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50" windowWidth="20055" windowHeight="7935"/>
  </bookViews>
  <sheets>
    <sheet name="Balanta luna curenta" sheetId="1" r:id="rId1"/>
  </sheets>
  <externalReferences>
    <externalReference r:id="rId2"/>
  </externalReferences>
  <definedNames>
    <definedName name="_xlnm._FilterDatabase" localSheetId="0" hidden="1">'Balanta luna curenta'!$A$20:$F$20</definedName>
    <definedName name="Lista_luni">'[1]Colectare date anual'!$C$3:$N$3</definedName>
    <definedName name="Lista_titulari">OFFSET('[1]Setare fisier'!$B$6,0,0,COUNTA([1]Index!#REF!),1)</definedName>
  </definedNames>
  <calcPr calcId="125725"/>
</workbook>
</file>

<file path=xl/calcChain.xml><?xml version="1.0" encoding="utf-8"?>
<calcChain xmlns="http://schemas.openxmlformats.org/spreadsheetml/2006/main">
  <c r="F21" i="1"/>
  <c r="E20"/>
  <c r="D20"/>
  <c r="E5"/>
  <c r="D5"/>
  <c r="C9"/>
  <c r="E61"/>
  <c r="E10" s="1"/>
  <c r="D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6"/>
  <c r="F35"/>
  <c r="F34"/>
  <c r="F33"/>
  <c r="F32"/>
  <c r="I30"/>
  <c r="F31"/>
  <c r="I29"/>
  <c r="F30"/>
  <c r="I28"/>
  <c r="F29"/>
  <c r="I27"/>
  <c r="F28"/>
  <c r="I26"/>
  <c r="F27"/>
  <c r="I25"/>
  <c r="F26"/>
  <c r="I24"/>
  <c r="F25"/>
  <c r="I23"/>
  <c r="F24"/>
  <c r="I22"/>
  <c r="F23"/>
  <c r="I21"/>
  <c r="F22"/>
  <c r="E17"/>
  <c r="E9" s="1"/>
  <c r="D17"/>
  <c r="D9" s="1"/>
  <c r="F16"/>
  <c r="F15"/>
  <c r="C17"/>
  <c r="D10"/>
  <c r="C61" l="1"/>
  <c r="C10" s="1"/>
  <c r="D11"/>
  <c r="D6" s="1"/>
  <c r="F14"/>
  <c r="F17" s="1"/>
  <c r="C11"/>
  <c r="C6" s="1"/>
  <c r="F9"/>
  <c r="E11"/>
  <c r="E6" s="1"/>
  <c r="F61"/>
  <c r="F10"/>
  <c r="F11" l="1"/>
  <c r="F6" s="1"/>
</calcChain>
</file>

<file path=xl/sharedStrings.xml><?xml version="1.0" encoding="utf-8"?>
<sst xmlns="http://schemas.openxmlformats.org/spreadsheetml/2006/main" count="119" uniqueCount="62">
  <si>
    <t>Proiectat</t>
  </si>
  <si>
    <t>Diferenta</t>
  </si>
  <si>
    <t>BALANTA</t>
  </si>
  <si>
    <t>SUMAR</t>
  </si>
  <si>
    <t xml:space="preserve">Realizat </t>
  </si>
  <si>
    <t>Total Venituri</t>
  </si>
  <si>
    <t>Total Cheltuieli</t>
  </si>
  <si>
    <t>Venituri-Cheltuieli</t>
  </si>
  <si>
    <t>VENITURI</t>
  </si>
  <si>
    <t>Salariu</t>
  </si>
  <si>
    <t>Sold cont</t>
  </si>
  <si>
    <t>Alte venituri</t>
  </si>
  <si>
    <t>CHELTUIELI</t>
  </si>
  <si>
    <t>SUMAR CHELTUIELI</t>
  </si>
  <si>
    <t>Categorie</t>
  </si>
  <si>
    <t>Descriere</t>
  </si>
  <si>
    <t>Total</t>
  </si>
  <si>
    <t>Cheltuieli casa</t>
  </si>
  <si>
    <t>Telefon</t>
  </si>
  <si>
    <t>Curent</t>
  </si>
  <si>
    <t>Cheltuieli bancare</t>
  </si>
  <si>
    <t>Gaz</t>
  </si>
  <si>
    <t>Transport</t>
  </si>
  <si>
    <t>Intretinere</t>
  </si>
  <si>
    <t>Asigurari</t>
  </si>
  <si>
    <t>Cablu si internet</t>
  </si>
  <si>
    <t>Mancare si alte necesitati</t>
  </si>
  <si>
    <t>Reparatii</t>
  </si>
  <si>
    <t>Ingrijire personala</t>
  </si>
  <si>
    <t>Impozit casa</t>
  </si>
  <si>
    <t>Cheltuieli copil</t>
  </si>
  <si>
    <t>Alte cheltuieli</t>
  </si>
  <si>
    <t>Divertisment</t>
  </si>
  <si>
    <t>Comisioane retrageri/OP</t>
  </si>
  <si>
    <t>Imprumuturi si economii</t>
  </si>
  <si>
    <t>Taxe lunare</t>
  </si>
  <si>
    <t>Cheltuieli expectionale</t>
  </si>
  <si>
    <t>Abonament RATB/Metrorex</t>
  </si>
  <si>
    <t>Combustibil</t>
  </si>
  <si>
    <t>Impozit masina</t>
  </si>
  <si>
    <t>Casa</t>
  </si>
  <si>
    <t>Masina</t>
  </si>
  <si>
    <t>Sanatate</t>
  </si>
  <si>
    <t>Viata</t>
  </si>
  <si>
    <t>Alte asigurari</t>
  </si>
  <si>
    <t>Cumparaturi</t>
  </si>
  <si>
    <t>Iesiri in oras</t>
  </si>
  <si>
    <t>Alte cumparaturi</t>
  </si>
  <si>
    <t>Medical</t>
  </si>
  <si>
    <t>Cosmetica</t>
  </si>
  <si>
    <t>Imbracaminte</t>
  </si>
  <si>
    <t>Sala</t>
  </si>
  <si>
    <t>Jucarii</t>
  </si>
  <si>
    <t>Cinema</t>
  </si>
  <si>
    <t>Teatru</t>
  </si>
  <si>
    <t>Rate imprumuturi luate</t>
  </si>
  <si>
    <t>Imprumuturi date</t>
  </si>
  <si>
    <t>Economisire</t>
  </si>
  <si>
    <t>Cadou</t>
  </si>
  <si>
    <t>Alte cheltuieli exceptionale</t>
  </si>
  <si>
    <t>Titulari balanta:</t>
  </si>
  <si>
    <t>Chirie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</si>
</sst>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0_ ;[Red]\-#,##0.00\ "/>
  </numFmts>
  <fonts count="20">
    <font>
      <sz val="11"/>
      <color theme="1"/>
      <name val="Cambria"/>
      <family val="2"/>
      <charset val="238"/>
      <scheme val="minor"/>
    </font>
    <font>
      <sz val="11"/>
      <color theme="1"/>
      <name val="Cambria"/>
      <family val="2"/>
      <scheme val="minor"/>
    </font>
    <font>
      <sz val="10"/>
      <color theme="1"/>
      <name val="Calibri"/>
      <family val="2"/>
      <scheme val="major"/>
    </font>
    <font>
      <sz val="10"/>
      <color theme="1"/>
      <name val="Cambria"/>
      <family val="2"/>
      <scheme val="minor"/>
    </font>
    <font>
      <b/>
      <sz val="10"/>
      <color indexed="63"/>
      <name val="Cambria"/>
      <family val="2"/>
      <scheme val="minor"/>
    </font>
    <font>
      <sz val="10"/>
      <color indexed="63"/>
      <name val="Calibri"/>
      <family val="2"/>
      <scheme val="major"/>
    </font>
    <font>
      <b/>
      <sz val="12"/>
      <color indexed="63"/>
      <name val="Calibri"/>
      <family val="2"/>
      <scheme val="major"/>
    </font>
    <font>
      <b/>
      <sz val="10"/>
      <color indexed="63"/>
      <name val="Calibri"/>
      <family val="2"/>
      <scheme val="major"/>
    </font>
    <font>
      <b/>
      <sz val="12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2"/>
      <color theme="6" tint="0.79998168889431442"/>
      <name val="Calibri"/>
      <family val="2"/>
      <scheme val="major"/>
    </font>
    <font>
      <sz val="14"/>
      <color theme="1"/>
      <name val="Calibri"/>
      <family val="2"/>
      <scheme val="major"/>
    </font>
    <font>
      <b/>
      <sz val="12"/>
      <color theme="7" tint="0.79998168889431442"/>
      <name val="Calibri"/>
      <family val="2"/>
      <scheme val="major"/>
    </font>
    <font>
      <b/>
      <sz val="12"/>
      <color theme="4" tint="0.79998168889431442"/>
      <name val="Calibri"/>
      <family val="2"/>
      <scheme val="major"/>
    </font>
    <font>
      <b/>
      <sz val="1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b/>
      <sz val="12"/>
      <name val="Calibri"/>
      <family val="2"/>
      <scheme val="major"/>
    </font>
    <font>
      <b/>
      <sz val="12"/>
      <color rgb="FF002060"/>
      <name val="Calibri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7" fillId="0" borderId="0" xfId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3" borderId="0" xfId="2" applyFont="1" applyFill="1" applyAlignment="1" applyProtection="1">
      <alignment vertical="center"/>
      <protection locked="0"/>
    </xf>
    <xf numFmtId="164" fontId="9" fillId="3" borderId="0" xfId="3" applyNumberFormat="1" applyFont="1" applyFill="1" applyBorder="1" applyAlignment="1" applyProtection="1">
      <alignment vertical="center"/>
    </xf>
    <xf numFmtId="2" fontId="9" fillId="3" borderId="0" xfId="3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left" vertical="center" wrapText="1"/>
    </xf>
    <xf numFmtId="0" fontId="10" fillId="0" borderId="0" xfId="2" applyFont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2" fontId="5" fillId="0" borderId="0" xfId="1" applyNumberFormat="1" applyFont="1" applyBorder="1" applyAlignment="1">
      <alignment horizontal="left" vertical="center"/>
    </xf>
    <xf numFmtId="0" fontId="11" fillId="4" borderId="0" xfId="2" applyFont="1" applyFill="1" applyAlignment="1" applyProtection="1">
      <alignment vertical="center"/>
      <protection locked="0"/>
    </xf>
    <xf numFmtId="2" fontId="11" fillId="4" borderId="0" xfId="2" applyNumberFormat="1" applyFont="1" applyFill="1" applyAlignment="1" applyProtection="1">
      <alignment vertical="center"/>
      <protection locked="0"/>
    </xf>
    <xf numFmtId="164" fontId="10" fillId="5" borderId="0" xfId="3" applyNumberFormat="1" applyFont="1" applyFill="1" applyAlignment="1" applyProtection="1">
      <alignment vertical="center"/>
    </xf>
    <xf numFmtId="2" fontId="10" fillId="5" borderId="0" xfId="3" applyNumberFormat="1" applyFont="1" applyFill="1" applyAlignment="1" applyProtection="1">
      <alignment vertical="center"/>
    </xf>
    <xf numFmtId="164" fontId="10" fillId="6" borderId="0" xfId="3" applyNumberFormat="1" applyFont="1" applyFill="1" applyAlignment="1" applyProtection="1">
      <alignment vertical="center"/>
    </xf>
    <xf numFmtId="2" fontId="10" fillId="6" borderId="0" xfId="3" applyNumberFormat="1" applyFont="1" applyFill="1" applyAlignment="1" applyProtection="1">
      <alignment vertical="center"/>
    </xf>
    <xf numFmtId="0" fontId="12" fillId="0" borderId="0" xfId="2" applyFont="1" applyAlignment="1" applyProtection="1">
      <alignment horizontal="left" vertical="center" wrapText="1"/>
      <protection locked="0"/>
    </xf>
    <xf numFmtId="164" fontId="12" fillId="0" borderId="0" xfId="3" applyNumberFormat="1" applyFont="1" applyAlignment="1" applyProtection="1">
      <alignment vertical="center"/>
      <protection locked="0"/>
    </xf>
    <xf numFmtId="0" fontId="13" fillId="7" borderId="0" xfId="2" applyFont="1" applyFill="1" applyAlignment="1" applyProtection="1">
      <alignment vertical="center"/>
      <protection locked="0"/>
    </xf>
    <xf numFmtId="2" fontId="13" fillId="7" borderId="0" xfId="2" applyNumberFormat="1" applyFont="1" applyFill="1" applyAlignment="1" applyProtection="1">
      <alignment vertical="center"/>
      <protection locked="0"/>
    </xf>
    <xf numFmtId="164" fontId="10" fillId="8" borderId="2" xfId="3" applyNumberFormat="1" applyFont="1" applyFill="1" applyBorder="1" applyAlignment="1" applyProtection="1">
      <alignment vertical="center"/>
    </xf>
    <xf numFmtId="164" fontId="10" fillId="8" borderId="2" xfId="3" applyNumberFormat="1" applyFont="1" applyFill="1" applyBorder="1" applyAlignment="1" applyProtection="1">
      <alignment vertical="center"/>
      <protection locked="0"/>
    </xf>
    <xf numFmtId="2" fontId="10" fillId="8" borderId="2" xfId="3" applyNumberFormat="1" applyFont="1" applyFill="1" applyBorder="1" applyAlignment="1" applyProtection="1">
      <alignment vertical="center"/>
    </xf>
    <xf numFmtId="164" fontId="13" fillId="7" borderId="0" xfId="3" applyNumberFormat="1" applyFont="1" applyFill="1" applyAlignment="1" applyProtection="1">
      <alignment vertical="center"/>
    </xf>
    <xf numFmtId="2" fontId="13" fillId="7" borderId="0" xfId="3" applyNumberFormat="1" applyFont="1" applyFill="1" applyAlignment="1" applyProtection="1">
      <alignment vertical="center"/>
    </xf>
    <xf numFmtId="0" fontId="12" fillId="0" borderId="0" xfId="2" applyFont="1" applyAlignment="1" applyProtection="1">
      <alignment vertical="center"/>
      <protection locked="0"/>
    </xf>
    <xf numFmtId="164" fontId="12" fillId="0" borderId="0" xfId="3" applyNumberFormat="1" applyFont="1" applyAlignment="1" applyProtection="1">
      <alignment vertical="center" wrapText="1"/>
      <protection locked="0"/>
    </xf>
    <xf numFmtId="0" fontId="5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 wrapText="1"/>
    </xf>
    <xf numFmtId="0" fontId="14" fillId="9" borderId="0" xfId="2" applyFont="1" applyFill="1" applyAlignment="1" applyProtection="1">
      <alignment vertical="center"/>
      <protection locked="0"/>
    </xf>
    <xf numFmtId="0" fontId="14" fillId="9" borderId="0" xfId="2" applyFont="1" applyFill="1" applyAlignment="1" applyProtection="1">
      <alignment vertical="center" wrapText="1"/>
      <protection locked="0"/>
    </xf>
    <xf numFmtId="164" fontId="14" fillId="9" borderId="0" xfId="3" applyNumberFormat="1" applyFont="1" applyFill="1" applyAlignment="1" applyProtection="1">
      <alignment vertical="center"/>
      <protection locked="0"/>
    </xf>
    <xf numFmtId="0" fontId="14" fillId="2" borderId="0" xfId="2" applyFont="1" applyFill="1" applyAlignment="1" applyProtection="1">
      <alignment vertical="center"/>
      <protection locked="0"/>
    </xf>
    <xf numFmtId="165" fontId="15" fillId="0" borderId="3" xfId="1" applyNumberFormat="1" applyFont="1" applyFill="1" applyBorder="1" applyAlignment="1">
      <alignment vertical="center"/>
    </xf>
    <xf numFmtId="165" fontId="15" fillId="0" borderId="4" xfId="1" applyNumberFormat="1" applyFont="1" applyFill="1" applyBorder="1" applyAlignment="1">
      <alignment vertical="center" wrapText="1"/>
    </xf>
    <xf numFmtId="165" fontId="15" fillId="0" borderId="0" xfId="1" applyNumberFormat="1" applyFont="1" applyFill="1" applyBorder="1" applyAlignment="1">
      <alignment vertical="center"/>
    </xf>
    <xf numFmtId="165" fontId="15" fillId="0" borderId="4" xfId="1" applyNumberFormat="1" applyFont="1" applyFill="1" applyBorder="1" applyAlignment="1">
      <alignment vertical="center"/>
    </xf>
    <xf numFmtId="0" fontId="16" fillId="10" borderId="0" xfId="0" applyFont="1" applyFill="1" applyAlignment="1">
      <alignment vertical="center"/>
    </xf>
    <xf numFmtId="0" fontId="17" fillId="0" borderId="0" xfId="1" applyFont="1" applyFill="1" applyBorder="1" applyAlignment="1">
      <alignment vertical="center" wrapText="1" shrinkToFit="1"/>
    </xf>
    <xf numFmtId="165" fontId="17" fillId="0" borderId="0" xfId="1" applyNumberFormat="1" applyFont="1" applyFill="1" applyBorder="1" applyAlignment="1">
      <alignment vertical="center"/>
    </xf>
    <xf numFmtId="165" fontId="17" fillId="0" borderId="0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6" fillId="11" borderId="0" xfId="0" applyFont="1" applyFill="1" applyAlignment="1">
      <alignment vertical="center"/>
    </xf>
    <xf numFmtId="0" fontId="16" fillId="12" borderId="0" xfId="0" applyFont="1" applyFill="1" applyAlignment="1">
      <alignment vertical="center"/>
    </xf>
    <xf numFmtId="0" fontId="15" fillId="11" borderId="0" xfId="0" applyFont="1" applyFill="1" applyAlignment="1">
      <alignment vertical="center"/>
    </xf>
    <xf numFmtId="0" fontId="10" fillId="0" borderId="0" xfId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165" fontId="18" fillId="0" borderId="0" xfId="1" applyNumberFormat="1" applyFont="1" applyFill="1" applyBorder="1" applyAlignment="1">
      <alignment vertical="center"/>
    </xf>
    <xf numFmtId="165" fontId="18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0" fillId="0" borderId="5" xfId="0" applyFont="1" applyBorder="1"/>
    <xf numFmtId="0" fontId="19" fillId="2" borderId="0" xfId="0" applyFont="1" applyFill="1" applyAlignment="1">
      <alignment vertical="center"/>
    </xf>
    <xf numFmtId="0" fontId="10" fillId="0" borderId="0" xfId="2" applyFont="1" applyAlignment="1" applyProtection="1">
      <alignment horizontal="left" vertical="center"/>
      <protection locked="0"/>
    </xf>
    <xf numFmtId="0" fontId="10" fillId="0" borderId="1" xfId="2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1" fillId="4" borderId="0" xfId="2" applyFont="1" applyFill="1" applyAlignment="1" applyProtection="1">
      <alignment horizontal="left" vertical="center"/>
      <protection locked="0"/>
    </xf>
    <xf numFmtId="0" fontId="13" fillId="7" borderId="0" xfId="2" applyFont="1" applyFill="1" applyAlignment="1" applyProtection="1">
      <alignment horizontal="left" vertical="center"/>
      <protection locked="0"/>
    </xf>
  </cellXfs>
  <cellStyles count="4">
    <cellStyle name="Comma 2" xf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ta%20persoanal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Setare fisier"/>
      <sheetName val="Colectare date anual"/>
      <sheetName val="Raport Anual"/>
      <sheetName val="Raport Lunar"/>
      <sheetName val="Economii"/>
      <sheetName val="Balanta Ianuarie"/>
      <sheetName val="Balanta Februarie"/>
      <sheetName val="Balanta Martie"/>
      <sheetName val="Balanta Aprilie"/>
      <sheetName val="Balanta Mai"/>
      <sheetName val="Balanta Iunie"/>
      <sheetName val="Balanta Iulie"/>
      <sheetName val="Balanta August"/>
      <sheetName val="Balanta Septembrie"/>
      <sheetName val="Balanta Octombrie"/>
      <sheetName val="Balanta Noiembrie"/>
      <sheetName val="Balanta Decembrie"/>
    </sheetNames>
    <sheetDataSet>
      <sheetData sheetId="0"/>
      <sheetData sheetId="1"/>
      <sheetData sheetId="2">
        <row r="3">
          <cell r="C3" t="str">
            <v>Ianuarie</v>
          </cell>
          <cell r="D3" t="str">
            <v>Februarie</v>
          </cell>
          <cell r="E3" t="str">
            <v>Martie</v>
          </cell>
          <cell r="F3" t="str">
            <v>Aprilie</v>
          </cell>
          <cell r="G3" t="str">
            <v>Mai</v>
          </cell>
          <cell r="H3" t="str">
            <v>Iunie</v>
          </cell>
          <cell r="I3" t="str">
            <v>Iulie</v>
          </cell>
          <cell r="J3" t="str">
            <v>August</v>
          </cell>
          <cell r="K3" t="str">
            <v>Septembrie</v>
          </cell>
          <cell r="L3" t="str">
            <v>Octombrie</v>
          </cell>
          <cell r="M3" t="str">
            <v>Noiembrie</v>
          </cell>
          <cell r="N3" t="str">
            <v>Decembrie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304"/>
  <sheetViews>
    <sheetView tabSelected="1" workbookViewId="0">
      <pane ySplit="6" topLeftCell="A7" activePane="bottomLeft" state="frozen"/>
      <selection pane="bottomLeft" activeCell="E21" sqref="E21"/>
    </sheetView>
  </sheetViews>
  <sheetFormatPr defaultRowHeight="12.75"/>
  <cols>
    <col min="1" max="1" width="23.625" style="65" customWidth="1"/>
    <col min="2" max="2" width="21.875" style="66" customWidth="1"/>
    <col min="3" max="3" width="11.25" style="65" customWidth="1"/>
    <col min="4" max="4" width="11.375" style="65" customWidth="1"/>
    <col min="5" max="5" width="11.125" style="65" customWidth="1"/>
    <col min="6" max="6" width="12.5" style="4" customWidth="1"/>
    <col min="7" max="7" width="9" style="4"/>
    <col min="8" max="8" width="26.625" style="4" customWidth="1"/>
    <col min="9" max="9" width="10.25" style="4" customWidth="1"/>
    <col min="10" max="46" width="9" style="4"/>
    <col min="47" max="95" width="9" style="67"/>
    <col min="96" max="16384" width="9" style="65"/>
  </cols>
  <sheetData>
    <row r="1" spans="1:101" s="3" customFormat="1" ht="13.5" thickBot="1">
      <c r="A1" s="1"/>
      <c r="B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</row>
    <row r="2" spans="1:101" s="3" customFormat="1" ht="16.5" thickBot="1">
      <c r="B2" s="69" t="s">
        <v>60</v>
      </c>
      <c r="C2" s="68"/>
      <c r="D2" s="68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1" s="3" customFormat="1">
      <c r="B3" s="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1" s="3" customFormat="1">
      <c r="B4" s="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</row>
    <row r="5" spans="1:101" s="10" customFormat="1" ht="15.75">
      <c r="A5" s="5"/>
      <c r="B5" s="6"/>
      <c r="C5" s="7" t="s">
        <v>0</v>
      </c>
      <c r="D5" s="7" t="str">
        <f>CONCATENATE("Realizat ",$C$2)</f>
        <v xml:space="preserve">Realizat </v>
      </c>
      <c r="E5" s="7" t="str">
        <f>CONCATENATE("Realizat ",$D$2)</f>
        <v xml:space="preserve">Realizat </v>
      </c>
      <c r="F5" s="8" t="s">
        <v>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</row>
    <row r="6" spans="1:101" s="1" customFormat="1" ht="15.75">
      <c r="A6" s="11" t="s">
        <v>2</v>
      </c>
      <c r="B6" s="11"/>
      <c r="C6" s="12">
        <f>C11</f>
        <v>0</v>
      </c>
      <c r="D6" s="12">
        <f>D11</f>
        <v>0</v>
      </c>
      <c r="E6" s="12">
        <f>E11</f>
        <v>0</v>
      </c>
      <c r="F6" s="13">
        <f>F11</f>
        <v>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</row>
    <row r="7" spans="1:101" s="10" customFormat="1" ht="15">
      <c r="A7" s="14"/>
      <c r="B7" s="15"/>
      <c r="C7" s="16"/>
      <c r="D7" s="17"/>
      <c r="E7" s="17"/>
      <c r="F7" s="1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</row>
    <row r="8" spans="1:101" s="10" customFormat="1" ht="15.75">
      <c r="A8" s="74" t="s">
        <v>3</v>
      </c>
      <c r="B8" s="74"/>
      <c r="C8" s="19" t="s">
        <v>0</v>
      </c>
      <c r="D8" s="19" t="s">
        <v>4</v>
      </c>
      <c r="E8" s="19" t="s">
        <v>4</v>
      </c>
      <c r="F8" s="20" t="s">
        <v>1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</row>
    <row r="9" spans="1:101" s="10" customFormat="1" ht="15">
      <c r="A9" s="70" t="s">
        <v>5</v>
      </c>
      <c r="B9" s="70"/>
      <c r="C9" s="21">
        <f>C17</f>
        <v>0</v>
      </c>
      <c r="D9" s="21">
        <f>D17</f>
        <v>0</v>
      </c>
      <c r="E9" s="21">
        <f>E17</f>
        <v>0</v>
      </c>
      <c r="F9" s="22">
        <f>C9-D9-E9</f>
        <v>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</row>
    <row r="10" spans="1:101" s="10" customFormat="1" ht="15">
      <c r="A10" s="70" t="s">
        <v>6</v>
      </c>
      <c r="B10" s="70"/>
      <c r="C10" s="21">
        <f>C61</f>
        <v>0</v>
      </c>
      <c r="D10" s="21">
        <f>D61</f>
        <v>0</v>
      </c>
      <c r="E10" s="21">
        <f>E61</f>
        <v>0</v>
      </c>
      <c r="F10" s="22">
        <f>C10-D10-E10</f>
        <v>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</row>
    <row r="11" spans="1:101" s="10" customFormat="1" ht="15">
      <c r="A11" s="70" t="s">
        <v>7</v>
      </c>
      <c r="B11" s="70"/>
      <c r="C11" s="23">
        <f>C9-C10</f>
        <v>0</v>
      </c>
      <c r="D11" s="23">
        <f>D9-D10</f>
        <v>0</v>
      </c>
      <c r="E11" s="23">
        <f>E9-E10</f>
        <v>0</v>
      </c>
      <c r="F11" s="24">
        <f>F9-F10</f>
        <v>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</row>
    <row r="12" spans="1:101" s="10" customFormat="1" ht="18.75">
      <c r="A12" s="14"/>
      <c r="B12" s="25"/>
      <c r="C12" s="26"/>
      <c r="D12" s="17"/>
      <c r="E12" s="17"/>
      <c r="F12" s="1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</row>
    <row r="13" spans="1:101" s="10" customFormat="1" ht="15.75">
      <c r="A13" s="75" t="s">
        <v>8</v>
      </c>
      <c r="B13" s="75"/>
      <c r="C13" s="27" t="s">
        <v>0</v>
      </c>
      <c r="D13" s="27" t="s">
        <v>4</v>
      </c>
      <c r="E13" s="27" t="s">
        <v>4</v>
      </c>
      <c r="F13" s="28" t="s">
        <v>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</row>
    <row r="14" spans="1:101" s="10" customFormat="1" ht="15">
      <c r="A14" s="70" t="s">
        <v>9</v>
      </c>
      <c r="B14" s="71"/>
      <c r="C14" s="29">
        <v>0</v>
      </c>
      <c r="D14" s="30"/>
      <c r="E14" s="30"/>
      <c r="F14" s="31">
        <f>C14-D14-E14</f>
        <v>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</row>
    <row r="15" spans="1:101" s="10" customFormat="1" ht="15">
      <c r="A15" s="70" t="s">
        <v>10</v>
      </c>
      <c r="B15" s="71"/>
      <c r="C15" s="29">
        <v>0</v>
      </c>
      <c r="D15" s="30"/>
      <c r="E15" s="30"/>
      <c r="F15" s="31">
        <f>C15-D15-E15</f>
        <v>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</row>
    <row r="16" spans="1:101" s="10" customFormat="1" ht="15">
      <c r="A16" s="70" t="s">
        <v>11</v>
      </c>
      <c r="B16" s="71"/>
      <c r="C16" s="29">
        <v>0</v>
      </c>
      <c r="D16" s="30"/>
      <c r="E16" s="30"/>
      <c r="F16" s="31">
        <f>C16-D16-E16</f>
        <v>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</row>
    <row r="17" spans="1:101" s="10" customFormat="1" ht="15.75">
      <c r="A17" s="72"/>
      <c r="B17" s="72"/>
      <c r="C17" s="32">
        <f>SUM(C14:C16)</f>
        <v>0</v>
      </c>
      <c r="D17" s="32">
        <f>SUM(D14:D16)</f>
        <v>0</v>
      </c>
      <c r="E17" s="32">
        <f>SUM(E14:E16)</f>
        <v>0</v>
      </c>
      <c r="F17" s="33">
        <f>SUM(F14:F16)</f>
        <v>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</row>
    <row r="18" spans="1:101" s="10" customFormat="1" ht="18.75">
      <c r="A18" s="34"/>
      <c r="B18" s="35"/>
      <c r="C18" s="17"/>
      <c r="D18" s="36"/>
      <c r="E18" s="3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</row>
    <row r="19" spans="1:101" s="10" customFormat="1" ht="15.75">
      <c r="A19" s="38" t="s">
        <v>12</v>
      </c>
      <c r="B19" s="39"/>
      <c r="C19" s="38"/>
      <c r="D19" s="38"/>
      <c r="E19" s="40"/>
      <c r="F19" s="40"/>
      <c r="G19" s="41"/>
      <c r="H19" s="38" t="s">
        <v>13</v>
      </c>
      <c r="I19" s="38"/>
      <c r="J19" s="41"/>
      <c r="K19" s="41"/>
      <c r="L19" s="41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</row>
    <row r="20" spans="1:101" s="1" customFormat="1" ht="15.75">
      <c r="A20" s="42" t="s">
        <v>14</v>
      </c>
      <c r="B20" s="43" t="s">
        <v>15</v>
      </c>
      <c r="C20" s="44" t="s">
        <v>0</v>
      </c>
      <c r="D20" s="7" t="str">
        <f>CONCATENATE("Realizat ",$C$2)</f>
        <v xml:space="preserve">Realizat </v>
      </c>
      <c r="E20" s="7" t="str">
        <f>CONCATENATE("Realizat ",$D$2)</f>
        <v xml:space="preserve">Realizat </v>
      </c>
      <c r="F20" s="44" t="s">
        <v>1</v>
      </c>
      <c r="G20" s="9"/>
      <c r="H20" s="45" t="s">
        <v>14</v>
      </c>
      <c r="I20" s="45" t="s">
        <v>16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</row>
    <row r="21" spans="1:101" s="10" customFormat="1" ht="15">
      <c r="A21" s="46" t="s">
        <v>17</v>
      </c>
      <c r="B21" s="47" t="s">
        <v>61</v>
      </c>
      <c r="C21" s="48">
        <v>0</v>
      </c>
      <c r="D21" s="48"/>
      <c r="E21" s="48"/>
      <c r="F21" s="49">
        <f t="shared" ref="F21:F32" si="0">C21-D21-E21</f>
        <v>0</v>
      </c>
      <c r="G21" s="9"/>
      <c r="H21" s="50" t="s">
        <v>17</v>
      </c>
      <c r="I21" s="51">
        <f>SUMIF(A:A,H21,D:D)+SUMIF(A:A,H21,E:E)</f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</row>
    <row r="22" spans="1:101" s="10" customFormat="1" ht="15">
      <c r="A22" s="46" t="s">
        <v>17</v>
      </c>
      <c r="B22" s="47" t="s">
        <v>18</v>
      </c>
      <c r="C22" s="48">
        <v>0</v>
      </c>
      <c r="D22" s="48"/>
      <c r="E22" s="48"/>
      <c r="F22" s="49">
        <f t="shared" si="0"/>
        <v>0</v>
      </c>
      <c r="G22" s="9"/>
      <c r="H22" s="50" t="s">
        <v>20</v>
      </c>
      <c r="I22" s="51">
        <f>SUMIF(A:A,H22,D:D)+SUMIF(A:A,H22,E:E)</f>
        <v>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</row>
    <row r="23" spans="1:101" s="10" customFormat="1" ht="15">
      <c r="A23" s="46" t="s">
        <v>17</v>
      </c>
      <c r="B23" s="47" t="s">
        <v>19</v>
      </c>
      <c r="C23" s="48">
        <v>0</v>
      </c>
      <c r="D23" s="48"/>
      <c r="E23" s="48"/>
      <c r="F23" s="49">
        <f t="shared" si="0"/>
        <v>0</v>
      </c>
      <c r="G23" s="9"/>
      <c r="H23" s="52" t="s">
        <v>22</v>
      </c>
      <c r="I23" s="51">
        <f>SUMIF(A:A,H23,D:D)+SUMIF(A:A,H23,E:E)</f>
        <v>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</row>
    <row r="24" spans="1:101" s="10" customFormat="1" ht="15">
      <c r="A24" s="46" t="s">
        <v>17</v>
      </c>
      <c r="B24" s="47" t="s">
        <v>21</v>
      </c>
      <c r="C24" s="48">
        <v>0</v>
      </c>
      <c r="D24" s="48"/>
      <c r="E24" s="48"/>
      <c r="F24" s="49">
        <f t="shared" si="0"/>
        <v>0</v>
      </c>
      <c r="G24" s="9"/>
      <c r="H24" s="52" t="s">
        <v>24</v>
      </c>
      <c r="I24" s="51">
        <f>SUMIF(A:A,H24,D:D)+SUMIF(A:A,H24,E:E)</f>
        <v>0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</row>
    <row r="25" spans="1:101" s="10" customFormat="1" ht="15">
      <c r="A25" s="46" t="s">
        <v>17</v>
      </c>
      <c r="B25" s="47" t="s">
        <v>23</v>
      </c>
      <c r="C25" s="48">
        <v>0</v>
      </c>
      <c r="D25" s="48"/>
      <c r="E25" s="48"/>
      <c r="F25" s="49">
        <f t="shared" si="0"/>
        <v>0</v>
      </c>
      <c r="G25" s="9"/>
      <c r="H25" s="52" t="s">
        <v>26</v>
      </c>
      <c r="I25" s="51">
        <f>SUMIF(A:A,H25,D:D)+SUMIF(A:A,H25,E:E)</f>
        <v>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</row>
    <row r="26" spans="1:101" s="10" customFormat="1" ht="15">
      <c r="A26" s="46" t="s">
        <v>17</v>
      </c>
      <c r="B26" s="47" t="s">
        <v>25</v>
      </c>
      <c r="C26" s="48">
        <v>0</v>
      </c>
      <c r="D26" s="48"/>
      <c r="E26" s="48"/>
      <c r="F26" s="49">
        <f t="shared" si="0"/>
        <v>0</v>
      </c>
      <c r="G26" s="9"/>
      <c r="H26" s="52" t="s">
        <v>28</v>
      </c>
      <c r="I26" s="51">
        <f>SUMIF(A:A,H26,D:D)+SUMIF(A:A,H26,E:E)</f>
        <v>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</row>
    <row r="27" spans="1:101" s="10" customFormat="1" ht="15">
      <c r="A27" s="46" t="s">
        <v>17</v>
      </c>
      <c r="B27" s="47" t="s">
        <v>27</v>
      </c>
      <c r="C27" s="48">
        <v>0</v>
      </c>
      <c r="D27" s="48"/>
      <c r="E27" s="48"/>
      <c r="F27" s="49">
        <f t="shared" si="0"/>
        <v>0</v>
      </c>
      <c r="G27" s="9"/>
      <c r="H27" s="52" t="s">
        <v>30</v>
      </c>
      <c r="I27" s="51">
        <f>SUMIF(A:A,H27,D:D)+SUMIF(A:A,H27,E:E)</f>
        <v>0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</row>
    <row r="28" spans="1:101" s="10" customFormat="1" ht="15">
      <c r="A28" s="46" t="s">
        <v>17</v>
      </c>
      <c r="B28" s="47" t="s">
        <v>29</v>
      </c>
      <c r="C28" s="48">
        <v>0</v>
      </c>
      <c r="D28" s="48"/>
      <c r="E28" s="48"/>
      <c r="F28" s="49">
        <f t="shared" si="0"/>
        <v>0</v>
      </c>
      <c r="G28" s="9"/>
      <c r="H28" s="52" t="s">
        <v>32</v>
      </c>
      <c r="I28" s="51">
        <f>SUMIF(A:A,H28,D:D)+SUMIF(A:A,H28,E:E)</f>
        <v>0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</row>
    <row r="29" spans="1:101" s="10" customFormat="1" ht="15">
      <c r="A29" s="46" t="s">
        <v>17</v>
      </c>
      <c r="B29" s="47" t="s">
        <v>31</v>
      </c>
      <c r="C29" s="48">
        <v>0</v>
      </c>
      <c r="D29" s="48"/>
      <c r="E29" s="48"/>
      <c r="F29" s="49">
        <f t="shared" si="0"/>
        <v>0</v>
      </c>
      <c r="G29" s="9"/>
      <c r="H29" s="52" t="s">
        <v>34</v>
      </c>
      <c r="I29" s="51">
        <f>SUMIF(A:A,H29,D:D)+SUMIF(A:A,H29,E:E)</f>
        <v>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</row>
    <row r="30" spans="1:101" s="10" customFormat="1" ht="15">
      <c r="A30" s="53" t="s">
        <v>20</v>
      </c>
      <c r="B30" s="47" t="s">
        <v>33</v>
      </c>
      <c r="C30" s="48">
        <v>0</v>
      </c>
      <c r="D30" s="48"/>
      <c r="E30" s="48"/>
      <c r="F30" s="49">
        <f t="shared" si="0"/>
        <v>0</v>
      </c>
      <c r="G30" s="9"/>
      <c r="H30" s="52" t="s">
        <v>36</v>
      </c>
      <c r="I30" s="51">
        <f>SUMIF(A:A,H30,D:D)+SUMIF(A:A,H30,E:E)</f>
        <v>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</row>
    <row r="31" spans="1:101" s="10" customFormat="1" ht="15">
      <c r="A31" s="53" t="s">
        <v>20</v>
      </c>
      <c r="B31" s="47" t="s">
        <v>35</v>
      </c>
      <c r="C31" s="48">
        <v>0</v>
      </c>
      <c r="D31" s="48"/>
      <c r="E31" s="48"/>
      <c r="F31" s="49">
        <f t="shared" si="0"/>
        <v>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</row>
    <row r="32" spans="1:101" s="10" customFormat="1" ht="30">
      <c r="A32" s="54" t="s">
        <v>22</v>
      </c>
      <c r="B32" s="47" t="s">
        <v>37</v>
      </c>
      <c r="C32" s="48">
        <v>0</v>
      </c>
      <c r="D32" s="48"/>
      <c r="E32" s="48"/>
      <c r="F32" s="49">
        <f t="shared" si="0"/>
        <v>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</row>
    <row r="33" spans="1:101" s="10" customFormat="1" ht="15">
      <c r="A33" s="54" t="s">
        <v>22</v>
      </c>
      <c r="B33" s="47" t="s">
        <v>38</v>
      </c>
      <c r="C33" s="48">
        <v>0</v>
      </c>
      <c r="D33" s="48"/>
      <c r="E33" s="48"/>
      <c r="F33" s="49">
        <f>C33-D33-E33</f>
        <v>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</row>
    <row r="34" spans="1:101" s="10" customFormat="1" ht="15">
      <c r="A34" s="54" t="s">
        <v>22</v>
      </c>
      <c r="B34" s="47" t="s">
        <v>39</v>
      </c>
      <c r="C34" s="48">
        <v>0</v>
      </c>
      <c r="D34" s="48"/>
      <c r="E34" s="48"/>
      <c r="F34" s="49">
        <f>C34-D34-E34</f>
        <v>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</row>
    <row r="35" spans="1:101" s="10" customFormat="1" ht="15">
      <c r="A35" s="54" t="s">
        <v>22</v>
      </c>
      <c r="B35" s="47" t="s">
        <v>31</v>
      </c>
      <c r="C35" s="48">
        <v>0</v>
      </c>
      <c r="D35" s="48"/>
      <c r="E35" s="48"/>
      <c r="F35" s="49">
        <f>C35-D35-E35</f>
        <v>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</row>
    <row r="36" spans="1:101" s="10" customFormat="1" ht="15">
      <c r="A36" s="46" t="s">
        <v>24</v>
      </c>
      <c r="B36" s="47" t="s">
        <v>40</v>
      </c>
      <c r="C36" s="48">
        <v>0</v>
      </c>
      <c r="D36" s="48"/>
      <c r="E36" s="48"/>
      <c r="F36" s="49">
        <f>C36-D36-E36</f>
        <v>0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</row>
    <row r="37" spans="1:101" s="10" customFormat="1" ht="15">
      <c r="A37" s="46" t="s">
        <v>24</v>
      </c>
      <c r="B37" s="47" t="s">
        <v>41</v>
      </c>
      <c r="C37" s="48">
        <v>0</v>
      </c>
      <c r="D37" s="48"/>
      <c r="E37" s="48"/>
      <c r="F37" s="4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</row>
    <row r="38" spans="1:101" s="10" customFormat="1" ht="15">
      <c r="A38" s="46" t="s">
        <v>24</v>
      </c>
      <c r="B38" s="47" t="s">
        <v>42</v>
      </c>
      <c r="C38" s="48">
        <v>0</v>
      </c>
      <c r="D38" s="48"/>
      <c r="E38" s="48"/>
      <c r="F38" s="49">
        <f t="shared" ref="F38:F60" si="1">C38-D38-E38</f>
        <v>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</row>
    <row r="39" spans="1:101" s="10" customFormat="1" ht="15">
      <c r="A39" s="46" t="s">
        <v>24</v>
      </c>
      <c r="B39" s="47" t="s">
        <v>43</v>
      </c>
      <c r="C39" s="48">
        <v>0</v>
      </c>
      <c r="D39" s="48"/>
      <c r="E39" s="48"/>
      <c r="F39" s="49">
        <f t="shared" si="1"/>
        <v>0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</row>
    <row r="40" spans="1:101" s="10" customFormat="1" ht="15">
      <c r="A40" s="46" t="s">
        <v>24</v>
      </c>
      <c r="B40" s="47" t="s">
        <v>44</v>
      </c>
      <c r="C40" s="48">
        <v>0</v>
      </c>
      <c r="D40" s="48"/>
      <c r="E40" s="48"/>
      <c r="F40" s="49">
        <f t="shared" si="1"/>
        <v>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</row>
    <row r="41" spans="1:101" s="10" customFormat="1" ht="15">
      <c r="A41" s="55" t="s">
        <v>26</v>
      </c>
      <c r="B41" s="47" t="s">
        <v>45</v>
      </c>
      <c r="C41" s="48">
        <v>0</v>
      </c>
      <c r="D41" s="48"/>
      <c r="E41" s="48"/>
      <c r="F41" s="49">
        <f t="shared" si="1"/>
        <v>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</row>
    <row r="42" spans="1:101" s="10" customFormat="1" ht="15">
      <c r="A42" s="55" t="s">
        <v>26</v>
      </c>
      <c r="B42" s="47" t="s">
        <v>46</v>
      </c>
      <c r="C42" s="48">
        <v>0</v>
      </c>
      <c r="D42" s="48"/>
      <c r="E42" s="48"/>
      <c r="F42" s="49">
        <f t="shared" si="1"/>
        <v>0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</row>
    <row r="43" spans="1:101" s="10" customFormat="1" ht="15">
      <c r="A43" s="55" t="s">
        <v>26</v>
      </c>
      <c r="B43" s="47" t="s">
        <v>47</v>
      </c>
      <c r="C43" s="48">
        <v>0</v>
      </c>
      <c r="D43" s="48"/>
      <c r="E43" s="48"/>
      <c r="F43" s="49">
        <f t="shared" si="1"/>
        <v>0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</row>
    <row r="44" spans="1:101" s="10" customFormat="1" ht="15">
      <c r="A44" s="54" t="s">
        <v>28</v>
      </c>
      <c r="B44" s="47" t="s">
        <v>48</v>
      </c>
      <c r="C44" s="48">
        <v>0</v>
      </c>
      <c r="D44" s="48"/>
      <c r="E44" s="48"/>
      <c r="F44" s="49">
        <f t="shared" si="1"/>
        <v>0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</row>
    <row r="45" spans="1:101" s="10" customFormat="1" ht="15">
      <c r="A45" s="54" t="s">
        <v>28</v>
      </c>
      <c r="B45" s="47" t="s">
        <v>49</v>
      </c>
      <c r="C45" s="48">
        <v>0</v>
      </c>
      <c r="D45" s="48"/>
      <c r="E45" s="48"/>
      <c r="F45" s="49">
        <f t="shared" si="1"/>
        <v>0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</row>
    <row r="46" spans="1:101" s="10" customFormat="1" ht="15">
      <c r="A46" s="54" t="s">
        <v>28</v>
      </c>
      <c r="B46" s="47" t="s">
        <v>50</v>
      </c>
      <c r="C46" s="48">
        <v>0</v>
      </c>
      <c r="D46" s="48"/>
      <c r="E46" s="48"/>
      <c r="F46" s="49">
        <f t="shared" si="1"/>
        <v>0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</row>
    <row r="47" spans="1:101" s="10" customFormat="1" ht="15">
      <c r="A47" s="54" t="s">
        <v>28</v>
      </c>
      <c r="B47" s="47" t="s">
        <v>51</v>
      </c>
      <c r="C47" s="48">
        <v>0</v>
      </c>
      <c r="D47" s="48"/>
      <c r="E47" s="48"/>
      <c r="F47" s="49">
        <f t="shared" si="1"/>
        <v>0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</row>
    <row r="48" spans="1:101" s="10" customFormat="1" ht="15">
      <c r="A48" s="54" t="s">
        <v>28</v>
      </c>
      <c r="B48" s="47" t="s">
        <v>31</v>
      </c>
      <c r="C48" s="48">
        <v>0</v>
      </c>
      <c r="D48" s="48"/>
      <c r="E48" s="48"/>
      <c r="F48" s="49">
        <f t="shared" si="1"/>
        <v>0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</row>
    <row r="49" spans="1:101" s="10" customFormat="1" ht="15">
      <c r="A49" s="46" t="s">
        <v>30</v>
      </c>
      <c r="B49" s="56" t="s">
        <v>48</v>
      </c>
      <c r="C49" s="48">
        <v>0</v>
      </c>
      <c r="D49" s="48"/>
      <c r="E49" s="48"/>
      <c r="F49" s="49">
        <f t="shared" si="1"/>
        <v>0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</row>
    <row r="50" spans="1:101" s="10" customFormat="1" ht="15">
      <c r="A50" s="46" t="s">
        <v>30</v>
      </c>
      <c r="B50" s="56" t="s">
        <v>50</v>
      </c>
      <c r="C50" s="48">
        <v>0</v>
      </c>
      <c r="D50" s="48"/>
      <c r="E50" s="48"/>
      <c r="F50" s="49">
        <f t="shared" si="1"/>
        <v>0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</row>
    <row r="51" spans="1:101" s="10" customFormat="1" ht="15">
      <c r="A51" s="46" t="s">
        <v>30</v>
      </c>
      <c r="B51" s="56" t="s">
        <v>52</v>
      </c>
      <c r="C51" s="48">
        <v>0</v>
      </c>
      <c r="D51" s="48"/>
      <c r="E51" s="48"/>
      <c r="F51" s="49">
        <f t="shared" si="1"/>
        <v>0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</row>
    <row r="52" spans="1:101" s="10" customFormat="1" ht="15">
      <c r="A52" s="46" t="s">
        <v>30</v>
      </c>
      <c r="B52" s="56" t="s">
        <v>31</v>
      </c>
      <c r="C52" s="48">
        <v>0</v>
      </c>
      <c r="D52" s="48"/>
      <c r="E52" s="48"/>
      <c r="F52" s="49">
        <f t="shared" si="1"/>
        <v>0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</row>
    <row r="53" spans="1:101" s="10" customFormat="1" ht="15">
      <c r="A53" s="53" t="s">
        <v>32</v>
      </c>
      <c r="B53" s="47" t="s">
        <v>53</v>
      </c>
      <c r="C53" s="48">
        <v>0</v>
      </c>
      <c r="D53" s="48"/>
      <c r="E53" s="48"/>
      <c r="F53" s="49">
        <f t="shared" si="1"/>
        <v>0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</row>
    <row r="54" spans="1:101" s="10" customFormat="1" ht="15">
      <c r="A54" s="53" t="s">
        <v>32</v>
      </c>
      <c r="B54" s="47" t="s">
        <v>54</v>
      </c>
      <c r="C54" s="48">
        <v>0</v>
      </c>
      <c r="D54" s="48"/>
      <c r="E54" s="48"/>
      <c r="F54" s="49">
        <f t="shared" si="1"/>
        <v>0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</row>
    <row r="55" spans="1:101" s="10" customFormat="1" ht="15">
      <c r="A55" s="53" t="s">
        <v>32</v>
      </c>
      <c r="B55" s="47" t="s">
        <v>31</v>
      </c>
      <c r="C55" s="48">
        <v>0</v>
      </c>
      <c r="D55" s="48"/>
      <c r="E55" s="48"/>
      <c r="F55" s="49">
        <f t="shared" si="1"/>
        <v>0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</row>
    <row r="56" spans="1:101" s="10" customFormat="1" ht="15">
      <c r="A56" s="54" t="s">
        <v>34</v>
      </c>
      <c r="B56" s="47" t="s">
        <v>55</v>
      </c>
      <c r="C56" s="48">
        <v>0</v>
      </c>
      <c r="D56" s="48"/>
      <c r="E56" s="48"/>
      <c r="F56" s="49">
        <f t="shared" si="1"/>
        <v>0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</row>
    <row r="57" spans="1:101" s="10" customFormat="1" ht="15">
      <c r="A57" s="54" t="s">
        <v>34</v>
      </c>
      <c r="B57" s="47" t="s">
        <v>56</v>
      </c>
      <c r="C57" s="48">
        <v>0</v>
      </c>
      <c r="D57" s="48"/>
      <c r="E57" s="48"/>
      <c r="F57" s="49">
        <f t="shared" si="1"/>
        <v>0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</row>
    <row r="58" spans="1:101" s="10" customFormat="1" ht="15">
      <c r="A58" s="54" t="s">
        <v>34</v>
      </c>
      <c r="B58" s="47" t="s">
        <v>57</v>
      </c>
      <c r="C58" s="48">
        <v>0</v>
      </c>
      <c r="D58" s="48"/>
      <c r="E58" s="48"/>
      <c r="F58" s="49">
        <f t="shared" si="1"/>
        <v>0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</row>
    <row r="59" spans="1:101" s="10" customFormat="1" ht="15">
      <c r="A59" s="46" t="s">
        <v>36</v>
      </c>
      <c r="B59" s="57" t="s">
        <v>58</v>
      </c>
      <c r="C59" s="48">
        <v>0</v>
      </c>
      <c r="D59" s="48"/>
      <c r="E59" s="48"/>
      <c r="F59" s="49">
        <f t="shared" si="1"/>
        <v>0</v>
      </c>
      <c r="G59" s="9"/>
      <c r="H59" s="58"/>
      <c r="I59" s="58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</row>
    <row r="60" spans="1:101" s="62" customFormat="1" ht="30">
      <c r="A60" s="46" t="s">
        <v>36</v>
      </c>
      <c r="B60" s="57" t="s">
        <v>59</v>
      </c>
      <c r="C60" s="48">
        <v>0</v>
      </c>
      <c r="D60" s="48"/>
      <c r="E60" s="48"/>
      <c r="F60" s="49">
        <f t="shared" si="1"/>
        <v>0</v>
      </c>
      <c r="G60" s="61"/>
      <c r="H60" s="58"/>
      <c r="I60" s="58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</row>
    <row r="61" spans="1:101" s="63" customFormat="1" ht="15.75">
      <c r="A61" s="73" t="s">
        <v>16</v>
      </c>
      <c r="B61" s="73"/>
      <c r="C61" s="59">
        <f>SUM(C22:C60)</f>
        <v>0</v>
      </c>
      <c r="D61" s="59">
        <f>SUM(D22:D60)</f>
        <v>0</v>
      </c>
      <c r="E61" s="59">
        <f>SUM(E22:E60)</f>
        <v>0</v>
      </c>
      <c r="F61" s="60">
        <f>SUM(F22:F60)</f>
        <v>0</v>
      </c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</row>
    <row r="62" spans="1:101" s="63" customFormat="1">
      <c r="B62" s="64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</row>
    <row r="63" spans="1:101" s="63" customFormat="1">
      <c r="B63" s="64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</row>
    <row r="64" spans="1:101" s="63" customFormat="1">
      <c r="B64" s="64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</row>
    <row r="65" spans="2:95" s="63" customFormat="1">
      <c r="B65" s="64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</row>
    <row r="66" spans="2:95" s="63" customFormat="1">
      <c r="B66" s="64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</row>
    <row r="67" spans="2:95" s="63" customFormat="1">
      <c r="B67" s="64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</row>
    <row r="68" spans="2:95" s="63" customFormat="1">
      <c r="B68" s="64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</row>
    <row r="69" spans="2:95" s="63" customFormat="1">
      <c r="B69" s="64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</row>
    <row r="70" spans="2:95" s="63" customFormat="1">
      <c r="B70" s="64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</row>
    <row r="71" spans="2:95" s="63" customFormat="1">
      <c r="B71" s="64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</row>
    <row r="72" spans="2:95" s="63" customFormat="1">
      <c r="B72" s="64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</row>
    <row r="73" spans="2:95" s="63" customFormat="1">
      <c r="B73" s="64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</row>
    <row r="74" spans="2:95" s="63" customFormat="1">
      <c r="B74" s="64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</row>
    <row r="75" spans="2:95" s="63" customFormat="1">
      <c r="B75" s="64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</row>
    <row r="76" spans="2:95" s="63" customFormat="1">
      <c r="B76" s="64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</row>
    <row r="77" spans="2:95" s="63" customFormat="1">
      <c r="B77" s="64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</row>
    <row r="78" spans="2:95" s="63" customFormat="1">
      <c r="B78" s="64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</row>
    <row r="79" spans="2:95" s="63" customFormat="1">
      <c r="B79" s="64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</row>
    <row r="80" spans="2:95" s="63" customFormat="1">
      <c r="B80" s="64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</row>
    <row r="81" spans="2:95" s="63" customFormat="1">
      <c r="B81" s="64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</row>
    <row r="82" spans="2:95" s="63" customFormat="1">
      <c r="B82" s="64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</row>
    <row r="83" spans="2:95" s="63" customFormat="1">
      <c r="B83" s="64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</row>
    <row r="84" spans="2:95" s="63" customFormat="1">
      <c r="B84" s="64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</row>
    <row r="85" spans="2:95" s="63" customFormat="1">
      <c r="B85" s="64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</row>
    <row r="86" spans="2:95" s="63" customFormat="1">
      <c r="B86" s="64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</row>
    <row r="87" spans="2:95" s="63" customFormat="1">
      <c r="B87" s="64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</row>
    <row r="88" spans="2:95" s="63" customFormat="1">
      <c r="B88" s="64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</row>
    <row r="89" spans="2:95" s="63" customFormat="1">
      <c r="B89" s="64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</row>
    <row r="90" spans="2:95" s="63" customFormat="1">
      <c r="B90" s="64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</row>
    <row r="91" spans="2:95" s="63" customFormat="1">
      <c r="B91" s="64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</row>
    <row r="92" spans="2:95" s="63" customFormat="1">
      <c r="B92" s="64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</row>
    <row r="93" spans="2:95" s="63" customFormat="1">
      <c r="B93" s="64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</row>
    <row r="94" spans="2:95" s="63" customFormat="1">
      <c r="B94" s="64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</row>
    <row r="95" spans="2:95" s="63" customFormat="1">
      <c r="B95" s="64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</row>
    <row r="96" spans="2:95" s="63" customFormat="1">
      <c r="B96" s="64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</row>
    <row r="97" spans="2:95" s="63" customFormat="1">
      <c r="B97" s="64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</row>
    <row r="98" spans="2:95" s="63" customFormat="1">
      <c r="B98" s="64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</row>
    <row r="99" spans="2:95" s="63" customFormat="1">
      <c r="B99" s="64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</row>
    <row r="100" spans="2:95" s="63" customFormat="1">
      <c r="B100" s="64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</row>
    <row r="101" spans="2:95" s="63" customFormat="1">
      <c r="B101" s="64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</row>
    <row r="102" spans="2:95" s="63" customFormat="1">
      <c r="B102" s="64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</row>
    <row r="103" spans="2:95" s="63" customFormat="1">
      <c r="B103" s="64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</row>
    <row r="104" spans="2:95" s="63" customFormat="1">
      <c r="B104" s="64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</row>
    <row r="105" spans="2:95" s="63" customFormat="1">
      <c r="B105" s="64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</row>
    <row r="106" spans="2:95" s="63" customFormat="1">
      <c r="B106" s="64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</row>
    <row r="107" spans="2:95" s="63" customFormat="1">
      <c r="B107" s="64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</row>
    <row r="108" spans="2:95" s="63" customFormat="1">
      <c r="B108" s="64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</row>
    <row r="109" spans="2:95" s="63" customFormat="1">
      <c r="B109" s="64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58"/>
    </row>
    <row r="110" spans="2:95" s="63" customFormat="1">
      <c r="B110" s="64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</row>
    <row r="111" spans="2:95" s="63" customFormat="1">
      <c r="B111" s="64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</row>
    <row r="112" spans="2:95" s="63" customFormat="1">
      <c r="B112" s="64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</row>
    <row r="113" spans="2:95" s="63" customFormat="1">
      <c r="B113" s="64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</row>
    <row r="114" spans="2:95" s="63" customFormat="1">
      <c r="B114" s="64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</row>
    <row r="115" spans="2:95" s="63" customFormat="1">
      <c r="B115" s="64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  <c r="CO115" s="58"/>
      <c r="CP115" s="58"/>
      <c r="CQ115" s="58"/>
    </row>
    <row r="116" spans="2:95" s="63" customFormat="1">
      <c r="B116" s="64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</row>
    <row r="117" spans="2:95" s="63" customFormat="1">
      <c r="B117" s="64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</row>
    <row r="118" spans="2:95" s="63" customFormat="1">
      <c r="B118" s="64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</row>
    <row r="119" spans="2:95" s="63" customFormat="1">
      <c r="B119" s="64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</row>
    <row r="120" spans="2:95" s="63" customFormat="1">
      <c r="B120" s="64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</row>
    <row r="121" spans="2:95" s="63" customFormat="1">
      <c r="B121" s="64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</row>
    <row r="122" spans="2:95" s="63" customFormat="1">
      <c r="B122" s="64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</row>
    <row r="123" spans="2:95" s="63" customFormat="1">
      <c r="B123" s="64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</row>
    <row r="124" spans="2:95" s="63" customFormat="1">
      <c r="B124" s="64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</row>
    <row r="125" spans="2:95" s="63" customFormat="1">
      <c r="B125" s="64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</row>
    <row r="126" spans="2:95" s="63" customFormat="1">
      <c r="B126" s="64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</row>
    <row r="127" spans="2:95" s="63" customFormat="1">
      <c r="B127" s="64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</row>
    <row r="128" spans="2:95" s="63" customFormat="1">
      <c r="B128" s="64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</row>
    <row r="129" spans="2:95" s="63" customFormat="1">
      <c r="B129" s="64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</row>
    <row r="130" spans="2:95" s="63" customFormat="1">
      <c r="B130" s="64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</row>
    <row r="131" spans="2:95" s="63" customFormat="1">
      <c r="B131" s="64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</row>
    <row r="132" spans="2:95" s="63" customFormat="1">
      <c r="B132" s="64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</row>
    <row r="133" spans="2:95" s="63" customFormat="1">
      <c r="B133" s="64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</row>
    <row r="134" spans="2:95" s="63" customFormat="1">
      <c r="B134" s="64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</row>
    <row r="135" spans="2:95" s="63" customFormat="1">
      <c r="B135" s="64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</row>
    <row r="136" spans="2:95" s="63" customFormat="1">
      <c r="B136" s="64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</row>
    <row r="137" spans="2:95" s="63" customFormat="1">
      <c r="B137" s="64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</row>
    <row r="138" spans="2:95" s="63" customFormat="1">
      <c r="B138" s="64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</row>
    <row r="139" spans="2:95" s="63" customFormat="1">
      <c r="B139" s="64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</row>
    <row r="140" spans="2:95" s="63" customFormat="1">
      <c r="B140" s="64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  <c r="CI140" s="58"/>
      <c r="CJ140" s="58"/>
      <c r="CK140" s="58"/>
      <c r="CL140" s="58"/>
      <c r="CM140" s="58"/>
      <c r="CN140" s="58"/>
      <c r="CO140" s="58"/>
      <c r="CP140" s="58"/>
      <c r="CQ140" s="58"/>
    </row>
    <row r="141" spans="2:95" s="63" customFormat="1">
      <c r="B141" s="64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</row>
    <row r="142" spans="2:95" s="63" customFormat="1">
      <c r="B142" s="64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</row>
    <row r="143" spans="2:95" s="63" customFormat="1">
      <c r="B143" s="64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</row>
    <row r="144" spans="2:95" s="63" customFormat="1">
      <c r="B144" s="64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</row>
    <row r="145" spans="2:95" s="63" customFormat="1">
      <c r="B145" s="64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</row>
    <row r="146" spans="2:95" s="63" customFormat="1">
      <c r="B146" s="64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</row>
    <row r="147" spans="2:95" s="63" customFormat="1">
      <c r="B147" s="64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</row>
    <row r="148" spans="2:95" s="63" customFormat="1">
      <c r="B148" s="64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</row>
    <row r="149" spans="2:95" s="63" customFormat="1">
      <c r="B149" s="64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</row>
    <row r="150" spans="2:95" s="63" customFormat="1">
      <c r="B150" s="64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</row>
    <row r="151" spans="2:95" s="63" customFormat="1">
      <c r="B151" s="64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</row>
    <row r="152" spans="2:95" s="63" customFormat="1">
      <c r="B152" s="64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</row>
    <row r="153" spans="2:95" s="63" customFormat="1">
      <c r="B153" s="64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</row>
    <row r="154" spans="2:95" s="63" customFormat="1">
      <c r="B154" s="64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58"/>
      <c r="CH154" s="58"/>
      <c r="CI154" s="58"/>
      <c r="CJ154" s="58"/>
      <c r="CK154" s="58"/>
      <c r="CL154" s="58"/>
      <c r="CM154" s="58"/>
      <c r="CN154" s="58"/>
      <c r="CO154" s="58"/>
      <c r="CP154" s="58"/>
      <c r="CQ154" s="58"/>
    </row>
    <row r="155" spans="2:95" s="63" customFormat="1">
      <c r="B155" s="64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</row>
    <row r="156" spans="2:95" s="63" customFormat="1">
      <c r="B156" s="64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</row>
    <row r="157" spans="2:95" s="63" customFormat="1">
      <c r="B157" s="64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  <c r="CP157" s="58"/>
      <c r="CQ157" s="58"/>
    </row>
    <row r="158" spans="2:95" s="63" customFormat="1">
      <c r="B158" s="64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</row>
    <row r="159" spans="2:95" s="63" customFormat="1">
      <c r="B159" s="64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</row>
    <row r="160" spans="2:95" s="63" customFormat="1">
      <c r="B160" s="64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</row>
    <row r="161" spans="2:95" s="63" customFormat="1">
      <c r="B161" s="64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</row>
    <row r="162" spans="2:95" s="63" customFormat="1">
      <c r="B162" s="64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  <c r="CG162" s="58"/>
      <c r="CH162" s="58"/>
      <c r="CI162" s="58"/>
      <c r="CJ162" s="58"/>
      <c r="CK162" s="58"/>
      <c r="CL162" s="58"/>
      <c r="CM162" s="58"/>
      <c r="CN162" s="58"/>
      <c r="CO162" s="58"/>
      <c r="CP162" s="58"/>
      <c r="CQ162" s="58"/>
    </row>
    <row r="163" spans="2:95" s="63" customFormat="1">
      <c r="B163" s="64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  <c r="CG163" s="58"/>
      <c r="CH163" s="58"/>
      <c r="CI163" s="58"/>
      <c r="CJ163" s="58"/>
      <c r="CK163" s="58"/>
      <c r="CL163" s="58"/>
      <c r="CM163" s="58"/>
      <c r="CN163" s="58"/>
      <c r="CO163" s="58"/>
      <c r="CP163" s="58"/>
      <c r="CQ163" s="58"/>
    </row>
    <row r="164" spans="2:95" s="63" customFormat="1">
      <c r="B164" s="64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</row>
    <row r="165" spans="2:95" s="63" customFormat="1">
      <c r="B165" s="64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</row>
    <row r="166" spans="2:95" s="63" customFormat="1">
      <c r="B166" s="64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</row>
    <row r="167" spans="2:95" s="63" customFormat="1">
      <c r="B167" s="64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  <c r="CG167" s="58"/>
      <c r="CH167" s="58"/>
      <c r="CI167" s="58"/>
      <c r="CJ167" s="58"/>
      <c r="CK167" s="58"/>
      <c r="CL167" s="58"/>
      <c r="CM167" s="58"/>
      <c r="CN167" s="58"/>
      <c r="CO167" s="58"/>
      <c r="CP167" s="58"/>
      <c r="CQ167" s="58"/>
    </row>
    <row r="168" spans="2:95" s="63" customFormat="1">
      <c r="B168" s="64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8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8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</row>
    <row r="169" spans="2:95" s="63" customFormat="1">
      <c r="B169" s="64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</row>
    <row r="170" spans="2:95" s="63" customFormat="1">
      <c r="B170" s="64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</row>
    <row r="171" spans="2:95" s="63" customFormat="1">
      <c r="B171" s="64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58"/>
      <c r="CQ171" s="58"/>
    </row>
    <row r="172" spans="2:95" s="63" customFormat="1">
      <c r="B172" s="64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  <c r="CG172" s="58"/>
      <c r="CH172" s="58"/>
      <c r="CI172" s="58"/>
      <c r="CJ172" s="58"/>
      <c r="CK172" s="58"/>
      <c r="CL172" s="58"/>
      <c r="CM172" s="58"/>
      <c r="CN172" s="58"/>
      <c r="CO172" s="58"/>
      <c r="CP172" s="58"/>
      <c r="CQ172" s="58"/>
    </row>
    <row r="173" spans="2:95" s="63" customFormat="1">
      <c r="B173" s="64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  <c r="CG173" s="58"/>
      <c r="CH173" s="58"/>
      <c r="CI173" s="58"/>
      <c r="CJ173" s="58"/>
      <c r="CK173" s="58"/>
      <c r="CL173" s="58"/>
      <c r="CM173" s="58"/>
      <c r="CN173" s="58"/>
      <c r="CO173" s="58"/>
      <c r="CP173" s="58"/>
      <c r="CQ173" s="58"/>
    </row>
    <row r="174" spans="2:95" s="63" customFormat="1">
      <c r="B174" s="64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</row>
    <row r="175" spans="2:95" s="63" customFormat="1">
      <c r="B175" s="64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58"/>
      <c r="CQ175" s="58"/>
    </row>
    <row r="176" spans="2:95" s="63" customFormat="1">
      <c r="B176" s="64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  <c r="CG176" s="58"/>
      <c r="CH176" s="58"/>
      <c r="CI176" s="58"/>
      <c r="CJ176" s="58"/>
      <c r="CK176" s="58"/>
      <c r="CL176" s="58"/>
      <c r="CM176" s="58"/>
      <c r="CN176" s="58"/>
      <c r="CO176" s="58"/>
      <c r="CP176" s="58"/>
      <c r="CQ176" s="58"/>
    </row>
    <row r="177" spans="2:95" s="63" customFormat="1">
      <c r="B177" s="64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  <c r="CG177" s="58"/>
      <c r="CH177" s="58"/>
      <c r="CI177" s="58"/>
      <c r="CJ177" s="58"/>
      <c r="CK177" s="58"/>
      <c r="CL177" s="58"/>
      <c r="CM177" s="58"/>
      <c r="CN177" s="58"/>
      <c r="CO177" s="58"/>
      <c r="CP177" s="58"/>
      <c r="CQ177" s="58"/>
    </row>
    <row r="178" spans="2:95" s="63" customFormat="1">
      <c r="B178" s="64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58"/>
      <c r="CQ178" s="58"/>
    </row>
    <row r="179" spans="2:95" s="63" customFormat="1">
      <c r="B179" s="64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8"/>
      <c r="CQ179" s="58"/>
    </row>
    <row r="180" spans="2:95" s="63" customFormat="1">
      <c r="B180" s="64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</row>
    <row r="181" spans="2:95" s="63" customFormat="1">
      <c r="B181" s="64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</row>
    <row r="182" spans="2:95" s="63" customFormat="1">
      <c r="B182" s="64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8"/>
      <c r="CQ182" s="58"/>
    </row>
    <row r="183" spans="2:95" s="63" customFormat="1">
      <c r="B183" s="64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</row>
    <row r="184" spans="2:95" s="63" customFormat="1">
      <c r="B184" s="64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  <c r="CG184" s="58"/>
      <c r="CH184" s="58"/>
      <c r="CI184" s="58"/>
      <c r="CJ184" s="58"/>
      <c r="CK184" s="58"/>
      <c r="CL184" s="58"/>
      <c r="CM184" s="58"/>
      <c r="CN184" s="58"/>
      <c r="CO184" s="58"/>
      <c r="CP184" s="58"/>
      <c r="CQ184" s="58"/>
    </row>
    <row r="185" spans="2:95" s="63" customFormat="1">
      <c r="B185" s="64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</row>
    <row r="186" spans="2:95" s="63" customFormat="1">
      <c r="B186" s="64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8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</row>
    <row r="187" spans="2:95" s="63" customFormat="1">
      <c r="B187" s="64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8"/>
      <c r="CG187" s="58"/>
      <c r="CH187" s="58"/>
      <c r="CI187" s="58"/>
      <c r="CJ187" s="58"/>
      <c r="CK187" s="58"/>
      <c r="CL187" s="58"/>
      <c r="CM187" s="58"/>
      <c r="CN187" s="58"/>
      <c r="CO187" s="58"/>
      <c r="CP187" s="58"/>
      <c r="CQ187" s="58"/>
    </row>
    <row r="188" spans="2:95" s="63" customFormat="1">
      <c r="B188" s="64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</row>
    <row r="189" spans="2:95" s="63" customFormat="1">
      <c r="B189" s="64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  <c r="CP189" s="58"/>
      <c r="CQ189" s="58"/>
    </row>
    <row r="190" spans="2:95" s="63" customFormat="1">
      <c r="B190" s="64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  <c r="CD190" s="58"/>
      <c r="CE190" s="58"/>
      <c r="CF190" s="58"/>
      <c r="CG190" s="58"/>
      <c r="CH190" s="58"/>
      <c r="CI190" s="58"/>
      <c r="CJ190" s="58"/>
      <c r="CK190" s="58"/>
      <c r="CL190" s="58"/>
      <c r="CM190" s="58"/>
      <c r="CN190" s="58"/>
      <c r="CO190" s="58"/>
      <c r="CP190" s="58"/>
      <c r="CQ190" s="58"/>
    </row>
    <row r="191" spans="2:95" s="63" customFormat="1">
      <c r="B191" s="64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  <c r="CD191" s="58"/>
      <c r="CE191" s="58"/>
      <c r="CF191" s="58"/>
      <c r="CG191" s="58"/>
      <c r="CH191" s="58"/>
      <c r="CI191" s="58"/>
      <c r="CJ191" s="58"/>
      <c r="CK191" s="58"/>
      <c r="CL191" s="58"/>
      <c r="CM191" s="58"/>
      <c r="CN191" s="58"/>
      <c r="CO191" s="58"/>
      <c r="CP191" s="58"/>
      <c r="CQ191" s="58"/>
    </row>
    <row r="192" spans="2:95" s="63" customFormat="1">
      <c r="B192" s="64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58"/>
      <c r="CE192" s="58"/>
      <c r="CF192" s="58"/>
      <c r="CG192" s="58"/>
      <c r="CH192" s="58"/>
      <c r="CI192" s="58"/>
      <c r="CJ192" s="58"/>
      <c r="CK192" s="58"/>
      <c r="CL192" s="58"/>
      <c r="CM192" s="58"/>
      <c r="CN192" s="58"/>
      <c r="CO192" s="58"/>
      <c r="CP192" s="58"/>
      <c r="CQ192" s="58"/>
    </row>
    <row r="193" spans="2:95" s="63" customFormat="1">
      <c r="B193" s="64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  <c r="CF193" s="58"/>
      <c r="CG193" s="58"/>
      <c r="CH193" s="58"/>
      <c r="CI193" s="58"/>
      <c r="CJ193" s="58"/>
      <c r="CK193" s="58"/>
      <c r="CL193" s="58"/>
      <c r="CM193" s="58"/>
      <c r="CN193" s="58"/>
      <c r="CO193" s="58"/>
      <c r="CP193" s="58"/>
      <c r="CQ193" s="58"/>
    </row>
    <row r="194" spans="2:95" s="63" customFormat="1">
      <c r="B194" s="64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  <c r="CG194" s="58"/>
      <c r="CH194" s="58"/>
      <c r="CI194" s="58"/>
      <c r="CJ194" s="58"/>
      <c r="CK194" s="58"/>
      <c r="CL194" s="58"/>
      <c r="CM194" s="58"/>
      <c r="CN194" s="58"/>
      <c r="CO194" s="58"/>
      <c r="CP194" s="58"/>
      <c r="CQ194" s="58"/>
    </row>
    <row r="195" spans="2:95" s="63" customFormat="1">
      <c r="B195" s="64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  <c r="CD195" s="58"/>
      <c r="CE195" s="58"/>
      <c r="CF195" s="58"/>
      <c r="CG195" s="58"/>
      <c r="CH195" s="58"/>
      <c r="CI195" s="58"/>
      <c r="CJ195" s="58"/>
      <c r="CK195" s="58"/>
      <c r="CL195" s="58"/>
      <c r="CM195" s="58"/>
      <c r="CN195" s="58"/>
      <c r="CO195" s="58"/>
      <c r="CP195" s="58"/>
      <c r="CQ195" s="58"/>
    </row>
    <row r="196" spans="2:95" s="63" customFormat="1">
      <c r="B196" s="64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  <c r="CF196" s="58"/>
      <c r="CG196" s="58"/>
      <c r="CH196" s="58"/>
      <c r="CI196" s="58"/>
      <c r="CJ196" s="58"/>
      <c r="CK196" s="58"/>
      <c r="CL196" s="58"/>
      <c r="CM196" s="58"/>
      <c r="CN196" s="58"/>
      <c r="CO196" s="58"/>
      <c r="CP196" s="58"/>
      <c r="CQ196" s="58"/>
    </row>
    <row r="197" spans="2:95" s="63" customFormat="1">
      <c r="B197" s="64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  <c r="CD197" s="58"/>
      <c r="CE197" s="58"/>
      <c r="CF197" s="58"/>
      <c r="CG197" s="58"/>
      <c r="CH197" s="58"/>
      <c r="CI197" s="58"/>
      <c r="CJ197" s="58"/>
      <c r="CK197" s="58"/>
      <c r="CL197" s="58"/>
      <c r="CM197" s="58"/>
      <c r="CN197" s="58"/>
      <c r="CO197" s="58"/>
      <c r="CP197" s="58"/>
      <c r="CQ197" s="58"/>
    </row>
    <row r="198" spans="2:95" s="63" customFormat="1">
      <c r="B198" s="64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/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/>
      <c r="CB198" s="58"/>
      <c r="CC198" s="58"/>
      <c r="CD198" s="58"/>
      <c r="CE198" s="58"/>
      <c r="CF198" s="58"/>
      <c r="CG198" s="58"/>
      <c r="CH198" s="58"/>
      <c r="CI198" s="58"/>
      <c r="CJ198" s="58"/>
      <c r="CK198" s="58"/>
      <c r="CL198" s="58"/>
      <c r="CM198" s="58"/>
      <c r="CN198" s="58"/>
      <c r="CO198" s="58"/>
      <c r="CP198" s="58"/>
      <c r="CQ198" s="58"/>
    </row>
    <row r="199" spans="2:95" s="63" customFormat="1">
      <c r="B199" s="64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  <c r="CD199" s="58"/>
      <c r="CE199" s="58"/>
      <c r="CF199" s="58"/>
      <c r="CG199" s="58"/>
      <c r="CH199" s="58"/>
      <c r="CI199" s="58"/>
      <c r="CJ199" s="58"/>
      <c r="CK199" s="58"/>
      <c r="CL199" s="58"/>
      <c r="CM199" s="58"/>
      <c r="CN199" s="58"/>
      <c r="CO199" s="58"/>
      <c r="CP199" s="58"/>
      <c r="CQ199" s="58"/>
    </row>
    <row r="200" spans="2:95" s="63" customFormat="1">
      <c r="B200" s="64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  <c r="CI200" s="58"/>
      <c r="CJ200" s="58"/>
      <c r="CK200" s="58"/>
      <c r="CL200" s="58"/>
      <c r="CM200" s="58"/>
      <c r="CN200" s="58"/>
      <c r="CO200" s="58"/>
      <c r="CP200" s="58"/>
      <c r="CQ200" s="58"/>
    </row>
    <row r="201" spans="2:95" s="63" customFormat="1">
      <c r="B201" s="64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  <c r="CG201" s="58"/>
      <c r="CH201" s="58"/>
      <c r="CI201" s="58"/>
      <c r="CJ201" s="58"/>
      <c r="CK201" s="58"/>
      <c r="CL201" s="58"/>
      <c r="CM201" s="58"/>
      <c r="CN201" s="58"/>
      <c r="CO201" s="58"/>
      <c r="CP201" s="58"/>
      <c r="CQ201" s="58"/>
    </row>
    <row r="202" spans="2:95" s="63" customFormat="1">
      <c r="B202" s="64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  <c r="CF202" s="58"/>
      <c r="CG202" s="58"/>
      <c r="CH202" s="58"/>
      <c r="CI202" s="58"/>
      <c r="CJ202" s="58"/>
      <c r="CK202" s="58"/>
      <c r="CL202" s="58"/>
      <c r="CM202" s="58"/>
      <c r="CN202" s="58"/>
      <c r="CO202" s="58"/>
      <c r="CP202" s="58"/>
      <c r="CQ202" s="58"/>
    </row>
    <row r="203" spans="2:95" s="63" customFormat="1">
      <c r="B203" s="64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8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  <c r="CD203" s="58"/>
      <c r="CE203" s="58"/>
      <c r="CF203" s="58"/>
      <c r="CG203" s="58"/>
      <c r="CH203" s="58"/>
      <c r="CI203" s="58"/>
      <c r="CJ203" s="58"/>
      <c r="CK203" s="58"/>
      <c r="CL203" s="58"/>
      <c r="CM203" s="58"/>
      <c r="CN203" s="58"/>
      <c r="CO203" s="58"/>
      <c r="CP203" s="58"/>
      <c r="CQ203" s="58"/>
    </row>
    <row r="204" spans="2:95" s="63" customFormat="1">
      <c r="B204" s="64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L204" s="58"/>
      <c r="BM204" s="58"/>
      <c r="BN204" s="58"/>
      <c r="BO204" s="58"/>
      <c r="BP204" s="58"/>
      <c r="BQ204" s="58"/>
      <c r="BR204" s="58"/>
      <c r="BS204" s="58"/>
      <c r="BT204" s="58"/>
      <c r="BU204" s="58"/>
      <c r="BV204" s="58"/>
      <c r="BW204" s="58"/>
      <c r="BX204" s="58"/>
      <c r="BY204" s="58"/>
      <c r="BZ204" s="58"/>
      <c r="CA204" s="58"/>
      <c r="CB204" s="58"/>
      <c r="CC204" s="58"/>
      <c r="CD204" s="58"/>
      <c r="CE204" s="58"/>
      <c r="CF204" s="58"/>
      <c r="CG204" s="58"/>
      <c r="CH204" s="58"/>
      <c r="CI204" s="58"/>
      <c r="CJ204" s="58"/>
      <c r="CK204" s="58"/>
      <c r="CL204" s="58"/>
      <c r="CM204" s="58"/>
      <c r="CN204" s="58"/>
      <c r="CO204" s="58"/>
      <c r="CP204" s="58"/>
      <c r="CQ204" s="58"/>
    </row>
    <row r="205" spans="2:95" s="63" customFormat="1">
      <c r="B205" s="64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  <c r="CF205" s="58"/>
      <c r="CG205" s="58"/>
      <c r="CH205" s="58"/>
      <c r="CI205" s="58"/>
      <c r="CJ205" s="58"/>
      <c r="CK205" s="58"/>
      <c r="CL205" s="58"/>
      <c r="CM205" s="58"/>
      <c r="CN205" s="58"/>
      <c r="CO205" s="58"/>
      <c r="CP205" s="58"/>
      <c r="CQ205" s="58"/>
    </row>
    <row r="206" spans="2:95" s="63" customFormat="1">
      <c r="B206" s="64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8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  <c r="CD206" s="58"/>
      <c r="CE206" s="58"/>
      <c r="CF206" s="58"/>
      <c r="CG206" s="58"/>
      <c r="CH206" s="58"/>
      <c r="CI206" s="58"/>
      <c r="CJ206" s="58"/>
      <c r="CK206" s="58"/>
      <c r="CL206" s="58"/>
      <c r="CM206" s="58"/>
      <c r="CN206" s="58"/>
      <c r="CO206" s="58"/>
      <c r="CP206" s="58"/>
      <c r="CQ206" s="58"/>
    </row>
    <row r="207" spans="2:95" s="63" customFormat="1">
      <c r="B207" s="64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L207" s="58"/>
      <c r="BM207" s="58"/>
      <c r="BN207" s="58"/>
      <c r="BO207" s="58"/>
      <c r="BP207" s="58"/>
      <c r="BQ207" s="58"/>
      <c r="BR207" s="58"/>
      <c r="BS207" s="58"/>
      <c r="BT207" s="58"/>
      <c r="BU207" s="58"/>
      <c r="BV207" s="58"/>
      <c r="BW207" s="58"/>
      <c r="BX207" s="58"/>
      <c r="BY207" s="58"/>
      <c r="BZ207" s="58"/>
      <c r="CA207" s="58"/>
      <c r="CB207" s="58"/>
      <c r="CC207" s="58"/>
      <c r="CD207" s="58"/>
      <c r="CE207" s="58"/>
      <c r="CF207" s="58"/>
      <c r="CG207" s="58"/>
      <c r="CH207" s="58"/>
      <c r="CI207" s="58"/>
      <c r="CJ207" s="58"/>
      <c r="CK207" s="58"/>
      <c r="CL207" s="58"/>
      <c r="CM207" s="58"/>
      <c r="CN207" s="58"/>
      <c r="CO207" s="58"/>
      <c r="CP207" s="58"/>
      <c r="CQ207" s="58"/>
    </row>
    <row r="208" spans="2:95" s="63" customFormat="1">
      <c r="B208" s="64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  <c r="CG208" s="58"/>
      <c r="CH208" s="58"/>
      <c r="CI208" s="58"/>
      <c r="CJ208" s="58"/>
      <c r="CK208" s="58"/>
      <c r="CL208" s="58"/>
      <c r="CM208" s="58"/>
      <c r="CN208" s="58"/>
      <c r="CO208" s="58"/>
      <c r="CP208" s="58"/>
      <c r="CQ208" s="58"/>
    </row>
    <row r="209" spans="2:95" s="63" customFormat="1">
      <c r="B209" s="64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  <c r="CG209" s="58"/>
      <c r="CH209" s="58"/>
      <c r="CI209" s="58"/>
      <c r="CJ209" s="58"/>
      <c r="CK209" s="58"/>
      <c r="CL209" s="58"/>
      <c r="CM209" s="58"/>
      <c r="CN209" s="58"/>
      <c r="CO209" s="58"/>
      <c r="CP209" s="58"/>
      <c r="CQ209" s="58"/>
    </row>
    <row r="210" spans="2:95" s="63" customFormat="1">
      <c r="B210" s="64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  <c r="CG210" s="58"/>
      <c r="CH210" s="58"/>
      <c r="CI210" s="58"/>
      <c r="CJ210" s="58"/>
      <c r="CK210" s="58"/>
      <c r="CL210" s="58"/>
      <c r="CM210" s="58"/>
      <c r="CN210" s="58"/>
      <c r="CO210" s="58"/>
      <c r="CP210" s="58"/>
      <c r="CQ210" s="58"/>
    </row>
    <row r="211" spans="2:95" s="63" customFormat="1">
      <c r="B211" s="64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L211" s="58"/>
      <c r="BM211" s="58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  <c r="CF211" s="58"/>
      <c r="CG211" s="58"/>
      <c r="CH211" s="58"/>
      <c r="CI211" s="58"/>
      <c r="CJ211" s="58"/>
      <c r="CK211" s="58"/>
      <c r="CL211" s="58"/>
      <c r="CM211" s="58"/>
      <c r="CN211" s="58"/>
      <c r="CO211" s="58"/>
      <c r="CP211" s="58"/>
      <c r="CQ211" s="58"/>
    </row>
    <row r="212" spans="2:95" s="63" customFormat="1">
      <c r="B212" s="64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L212" s="58"/>
      <c r="BM212" s="58"/>
      <c r="BN212" s="58"/>
      <c r="BO212" s="58"/>
      <c r="BP212" s="58"/>
      <c r="BQ212" s="58"/>
      <c r="BR212" s="58"/>
      <c r="BS212" s="58"/>
      <c r="BT212" s="58"/>
      <c r="BU212" s="58"/>
      <c r="BV212" s="58"/>
      <c r="BW212" s="58"/>
      <c r="BX212" s="58"/>
      <c r="BY212" s="58"/>
      <c r="BZ212" s="58"/>
      <c r="CA212" s="58"/>
      <c r="CB212" s="58"/>
      <c r="CC212" s="58"/>
      <c r="CD212" s="58"/>
      <c r="CE212" s="58"/>
      <c r="CF212" s="58"/>
      <c r="CG212" s="58"/>
      <c r="CH212" s="58"/>
      <c r="CI212" s="58"/>
      <c r="CJ212" s="58"/>
      <c r="CK212" s="58"/>
      <c r="CL212" s="58"/>
      <c r="CM212" s="58"/>
      <c r="CN212" s="58"/>
      <c r="CO212" s="58"/>
      <c r="CP212" s="58"/>
      <c r="CQ212" s="58"/>
    </row>
    <row r="213" spans="2:95" s="63" customFormat="1">
      <c r="B213" s="64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L213" s="58"/>
      <c r="BM213" s="58"/>
      <c r="BN213" s="58"/>
      <c r="BO213" s="58"/>
      <c r="BP213" s="58"/>
      <c r="BQ213" s="58"/>
      <c r="BR213" s="58"/>
      <c r="BS213" s="58"/>
      <c r="BT213" s="58"/>
      <c r="BU213" s="58"/>
      <c r="BV213" s="58"/>
      <c r="BW213" s="58"/>
      <c r="BX213" s="58"/>
      <c r="BY213" s="58"/>
      <c r="BZ213" s="58"/>
      <c r="CA213" s="58"/>
      <c r="CB213" s="58"/>
      <c r="CC213" s="58"/>
      <c r="CD213" s="58"/>
      <c r="CE213" s="58"/>
      <c r="CF213" s="58"/>
      <c r="CG213" s="58"/>
      <c r="CH213" s="58"/>
      <c r="CI213" s="58"/>
      <c r="CJ213" s="58"/>
      <c r="CK213" s="58"/>
      <c r="CL213" s="58"/>
      <c r="CM213" s="58"/>
      <c r="CN213" s="58"/>
      <c r="CO213" s="58"/>
      <c r="CP213" s="58"/>
      <c r="CQ213" s="58"/>
    </row>
    <row r="214" spans="2:95" s="63" customFormat="1">
      <c r="B214" s="64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L214" s="58"/>
      <c r="BM214" s="58"/>
      <c r="BN214" s="58"/>
      <c r="BO214" s="58"/>
      <c r="BP214" s="58"/>
      <c r="BQ214" s="58"/>
      <c r="BR214" s="58"/>
      <c r="BS214" s="58"/>
      <c r="BT214" s="58"/>
      <c r="BU214" s="58"/>
      <c r="BV214" s="58"/>
      <c r="BW214" s="58"/>
      <c r="BX214" s="58"/>
      <c r="BY214" s="58"/>
      <c r="BZ214" s="58"/>
      <c r="CA214" s="58"/>
      <c r="CB214" s="58"/>
      <c r="CC214" s="58"/>
      <c r="CD214" s="58"/>
      <c r="CE214" s="58"/>
      <c r="CF214" s="58"/>
      <c r="CG214" s="58"/>
      <c r="CH214" s="58"/>
      <c r="CI214" s="58"/>
      <c r="CJ214" s="58"/>
      <c r="CK214" s="58"/>
      <c r="CL214" s="58"/>
      <c r="CM214" s="58"/>
      <c r="CN214" s="58"/>
      <c r="CO214" s="58"/>
      <c r="CP214" s="58"/>
      <c r="CQ214" s="58"/>
    </row>
    <row r="215" spans="2:95" s="63" customFormat="1">
      <c r="B215" s="64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L215" s="58"/>
      <c r="BM215" s="58"/>
      <c r="BN215" s="58"/>
      <c r="BO215" s="58"/>
      <c r="BP215" s="58"/>
      <c r="BQ215" s="58"/>
      <c r="BR215" s="58"/>
      <c r="BS215" s="58"/>
      <c r="BT215" s="58"/>
      <c r="BU215" s="58"/>
      <c r="BV215" s="58"/>
      <c r="BW215" s="58"/>
      <c r="BX215" s="58"/>
      <c r="BY215" s="58"/>
      <c r="BZ215" s="58"/>
      <c r="CA215" s="58"/>
      <c r="CB215" s="58"/>
      <c r="CC215" s="58"/>
      <c r="CD215" s="58"/>
      <c r="CE215" s="58"/>
      <c r="CF215" s="58"/>
      <c r="CG215" s="58"/>
      <c r="CH215" s="58"/>
      <c r="CI215" s="58"/>
      <c r="CJ215" s="58"/>
      <c r="CK215" s="58"/>
      <c r="CL215" s="58"/>
      <c r="CM215" s="58"/>
      <c r="CN215" s="58"/>
      <c r="CO215" s="58"/>
      <c r="CP215" s="58"/>
      <c r="CQ215" s="58"/>
    </row>
    <row r="216" spans="2:95" s="63" customFormat="1">
      <c r="B216" s="64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8"/>
      <c r="BL216" s="58"/>
      <c r="BM216" s="58"/>
      <c r="BN216" s="58"/>
      <c r="BO216" s="58"/>
      <c r="BP216" s="58"/>
      <c r="BQ216" s="58"/>
      <c r="BR216" s="58"/>
      <c r="BS216" s="58"/>
      <c r="BT216" s="58"/>
      <c r="BU216" s="58"/>
      <c r="BV216" s="58"/>
      <c r="BW216" s="58"/>
      <c r="BX216" s="58"/>
      <c r="BY216" s="58"/>
      <c r="BZ216" s="58"/>
      <c r="CA216" s="58"/>
      <c r="CB216" s="58"/>
      <c r="CC216" s="58"/>
      <c r="CD216" s="58"/>
      <c r="CE216" s="58"/>
      <c r="CF216" s="58"/>
      <c r="CG216" s="58"/>
      <c r="CH216" s="58"/>
      <c r="CI216" s="58"/>
      <c r="CJ216" s="58"/>
      <c r="CK216" s="58"/>
      <c r="CL216" s="58"/>
      <c r="CM216" s="58"/>
      <c r="CN216" s="58"/>
      <c r="CO216" s="58"/>
      <c r="CP216" s="58"/>
      <c r="CQ216" s="58"/>
    </row>
    <row r="217" spans="2:95" s="63" customFormat="1">
      <c r="B217" s="64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L217" s="58"/>
      <c r="BM217" s="58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  <c r="CD217" s="58"/>
      <c r="CE217" s="58"/>
      <c r="CF217" s="58"/>
      <c r="CG217" s="58"/>
      <c r="CH217" s="58"/>
      <c r="CI217" s="58"/>
      <c r="CJ217" s="58"/>
      <c r="CK217" s="58"/>
      <c r="CL217" s="58"/>
      <c r="CM217" s="58"/>
      <c r="CN217" s="58"/>
      <c r="CO217" s="58"/>
      <c r="CP217" s="58"/>
      <c r="CQ217" s="58"/>
    </row>
    <row r="218" spans="2:95" s="63" customFormat="1">
      <c r="B218" s="64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8"/>
      <c r="BL218" s="58"/>
      <c r="BM218" s="58"/>
      <c r="BN218" s="58"/>
      <c r="BO218" s="58"/>
      <c r="BP218" s="58"/>
      <c r="BQ218" s="58"/>
      <c r="BR218" s="58"/>
      <c r="BS218" s="58"/>
      <c r="BT218" s="58"/>
      <c r="BU218" s="58"/>
      <c r="BV218" s="58"/>
      <c r="BW218" s="58"/>
      <c r="BX218" s="58"/>
      <c r="BY218" s="58"/>
      <c r="BZ218" s="58"/>
      <c r="CA218" s="58"/>
      <c r="CB218" s="58"/>
      <c r="CC218" s="58"/>
      <c r="CD218" s="58"/>
      <c r="CE218" s="58"/>
      <c r="CF218" s="58"/>
      <c r="CG218" s="58"/>
      <c r="CH218" s="58"/>
      <c r="CI218" s="58"/>
      <c r="CJ218" s="58"/>
      <c r="CK218" s="58"/>
      <c r="CL218" s="58"/>
      <c r="CM218" s="58"/>
      <c r="CN218" s="58"/>
      <c r="CO218" s="58"/>
      <c r="CP218" s="58"/>
      <c r="CQ218" s="58"/>
    </row>
    <row r="219" spans="2:95" s="63" customFormat="1">
      <c r="B219" s="64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8"/>
      <c r="BL219" s="58"/>
      <c r="BM219" s="58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58"/>
      <c r="BZ219" s="58"/>
      <c r="CA219" s="58"/>
      <c r="CB219" s="58"/>
      <c r="CC219" s="58"/>
      <c r="CD219" s="58"/>
      <c r="CE219" s="58"/>
      <c r="CF219" s="58"/>
      <c r="CG219" s="58"/>
      <c r="CH219" s="58"/>
      <c r="CI219" s="58"/>
      <c r="CJ219" s="58"/>
      <c r="CK219" s="58"/>
      <c r="CL219" s="58"/>
      <c r="CM219" s="58"/>
      <c r="CN219" s="58"/>
      <c r="CO219" s="58"/>
      <c r="CP219" s="58"/>
      <c r="CQ219" s="58"/>
    </row>
    <row r="220" spans="2:95" s="63" customFormat="1">
      <c r="B220" s="64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L220" s="58"/>
      <c r="BM220" s="58"/>
      <c r="BN220" s="58"/>
      <c r="BO220" s="58"/>
      <c r="BP220" s="58"/>
      <c r="BQ220" s="58"/>
      <c r="BR220" s="58"/>
      <c r="BS220" s="58"/>
      <c r="BT220" s="58"/>
      <c r="BU220" s="58"/>
      <c r="BV220" s="58"/>
      <c r="BW220" s="58"/>
      <c r="BX220" s="58"/>
      <c r="BY220" s="58"/>
      <c r="BZ220" s="58"/>
      <c r="CA220" s="58"/>
      <c r="CB220" s="58"/>
      <c r="CC220" s="58"/>
      <c r="CD220" s="58"/>
      <c r="CE220" s="58"/>
      <c r="CF220" s="58"/>
      <c r="CG220" s="58"/>
      <c r="CH220" s="58"/>
      <c r="CI220" s="58"/>
      <c r="CJ220" s="58"/>
      <c r="CK220" s="58"/>
      <c r="CL220" s="58"/>
      <c r="CM220" s="58"/>
      <c r="CN220" s="58"/>
      <c r="CO220" s="58"/>
      <c r="CP220" s="58"/>
      <c r="CQ220" s="58"/>
    </row>
    <row r="221" spans="2:95" s="63" customFormat="1">
      <c r="B221" s="64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L221" s="58"/>
      <c r="BM221" s="58"/>
      <c r="BN221" s="58"/>
      <c r="BO221" s="58"/>
      <c r="BP221" s="58"/>
      <c r="BQ221" s="58"/>
      <c r="BR221" s="58"/>
      <c r="BS221" s="58"/>
      <c r="BT221" s="58"/>
      <c r="BU221" s="58"/>
      <c r="BV221" s="58"/>
      <c r="BW221" s="58"/>
      <c r="BX221" s="58"/>
      <c r="BY221" s="58"/>
      <c r="BZ221" s="58"/>
      <c r="CA221" s="58"/>
      <c r="CB221" s="58"/>
      <c r="CC221" s="58"/>
      <c r="CD221" s="58"/>
      <c r="CE221" s="58"/>
      <c r="CF221" s="58"/>
      <c r="CG221" s="58"/>
      <c r="CH221" s="58"/>
      <c r="CI221" s="58"/>
      <c r="CJ221" s="58"/>
      <c r="CK221" s="58"/>
      <c r="CL221" s="58"/>
      <c r="CM221" s="58"/>
      <c r="CN221" s="58"/>
      <c r="CO221" s="58"/>
      <c r="CP221" s="58"/>
      <c r="CQ221" s="58"/>
    </row>
    <row r="222" spans="2:95" s="63" customFormat="1">
      <c r="B222" s="64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L222" s="58"/>
      <c r="BM222" s="58"/>
      <c r="BN222" s="58"/>
      <c r="BO222" s="58"/>
      <c r="BP222" s="58"/>
      <c r="BQ222" s="58"/>
      <c r="BR222" s="58"/>
      <c r="BS222" s="58"/>
      <c r="BT222" s="58"/>
      <c r="BU222" s="58"/>
      <c r="BV222" s="58"/>
      <c r="BW222" s="58"/>
      <c r="BX222" s="58"/>
      <c r="BY222" s="58"/>
      <c r="BZ222" s="58"/>
      <c r="CA222" s="58"/>
      <c r="CB222" s="58"/>
      <c r="CC222" s="58"/>
      <c r="CD222" s="58"/>
      <c r="CE222" s="58"/>
      <c r="CF222" s="58"/>
      <c r="CG222" s="58"/>
      <c r="CH222" s="58"/>
      <c r="CI222" s="58"/>
      <c r="CJ222" s="58"/>
      <c r="CK222" s="58"/>
      <c r="CL222" s="58"/>
      <c r="CM222" s="58"/>
      <c r="CN222" s="58"/>
      <c r="CO222" s="58"/>
      <c r="CP222" s="58"/>
      <c r="CQ222" s="58"/>
    </row>
    <row r="223" spans="2:95" s="63" customFormat="1">
      <c r="B223" s="64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L223" s="58"/>
      <c r="BM223" s="58"/>
      <c r="BN223" s="58"/>
      <c r="BO223" s="58"/>
      <c r="BP223" s="58"/>
      <c r="BQ223" s="58"/>
      <c r="BR223" s="58"/>
      <c r="BS223" s="58"/>
      <c r="BT223" s="58"/>
      <c r="BU223" s="58"/>
      <c r="BV223" s="58"/>
      <c r="BW223" s="58"/>
      <c r="BX223" s="58"/>
      <c r="BY223" s="58"/>
      <c r="BZ223" s="58"/>
      <c r="CA223" s="58"/>
      <c r="CB223" s="58"/>
      <c r="CC223" s="58"/>
      <c r="CD223" s="58"/>
      <c r="CE223" s="58"/>
      <c r="CF223" s="58"/>
      <c r="CG223" s="58"/>
      <c r="CH223" s="58"/>
      <c r="CI223" s="58"/>
      <c r="CJ223" s="58"/>
      <c r="CK223" s="58"/>
      <c r="CL223" s="58"/>
      <c r="CM223" s="58"/>
      <c r="CN223" s="58"/>
      <c r="CO223" s="58"/>
      <c r="CP223" s="58"/>
      <c r="CQ223" s="58"/>
    </row>
    <row r="224" spans="2:95" s="63" customFormat="1">
      <c r="B224" s="64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L224" s="58"/>
      <c r="BM224" s="58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  <c r="CD224" s="58"/>
      <c r="CE224" s="58"/>
      <c r="CF224" s="58"/>
      <c r="CG224" s="58"/>
      <c r="CH224" s="58"/>
      <c r="CI224" s="58"/>
      <c r="CJ224" s="58"/>
      <c r="CK224" s="58"/>
      <c r="CL224" s="58"/>
      <c r="CM224" s="58"/>
      <c r="CN224" s="58"/>
      <c r="CO224" s="58"/>
      <c r="CP224" s="58"/>
      <c r="CQ224" s="58"/>
    </row>
    <row r="225" spans="2:95" s="63" customFormat="1">
      <c r="B225" s="64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L225" s="58"/>
      <c r="BM225" s="58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58"/>
      <c r="BZ225" s="58"/>
      <c r="CA225" s="58"/>
      <c r="CB225" s="58"/>
      <c r="CC225" s="58"/>
      <c r="CD225" s="58"/>
      <c r="CE225" s="58"/>
      <c r="CF225" s="58"/>
      <c r="CG225" s="58"/>
      <c r="CH225" s="58"/>
      <c r="CI225" s="58"/>
      <c r="CJ225" s="58"/>
      <c r="CK225" s="58"/>
      <c r="CL225" s="58"/>
      <c r="CM225" s="58"/>
      <c r="CN225" s="58"/>
      <c r="CO225" s="58"/>
      <c r="CP225" s="58"/>
      <c r="CQ225" s="58"/>
    </row>
    <row r="226" spans="2:95" s="63" customFormat="1">
      <c r="B226" s="64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L226" s="58"/>
      <c r="BM226" s="58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  <c r="CF226" s="58"/>
      <c r="CG226" s="58"/>
      <c r="CH226" s="58"/>
      <c r="CI226" s="58"/>
      <c r="CJ226" s="58"/>
      <c r="CK226" s="58"/>
      <c r="CL226" s="58"/>
      <c r="CM226" s="58"/>
      <c r="CN226" s="58"/>
      <c r="CO226" s="58"/>
      <c r="CP226" s="58"/>
      <c r="CQ226" s="58"/>
    </row>
    <row r="227" spans="2:95" s="63" customFormat="1">
      <c r="B227" s="64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L227" s="58"/>
      <c r="BM227" s="58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  <c r="CD227" s="58"/>
      <c r="CE227" s="58"/>
      <c r="CF227" s="58"/>
      <c r="CG227" s="58"/>
      <c r="CH227" s="58"/>
      <c r="CI227" s="58"/>
      <c r="CJ227" s="58"/>
      <c r="CK227" s="58"/>
      <c r="CL227" s="58"/>
      <c r="CM227" s="58"/>
      <c r="CN227" s="58"/>
      <c r="CO227" s="58"/>
      <c r="CP227" s="58"/>
      <c r="CQ227" s="58"/>
    </row>
    <row r="228" spans="2:95" s="63" customFormat="1">
      <c r="B228" s="64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L228" s="58"/>
      <c r="BM228" s="58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  <c r="CG228" s="58"/>
      <c r="CH228" s="58"/>
      <c r="CI228" s="58"/>
      <c r="CJ228" s="58"/>
      <c r="CK228" s="58"/>
      <c r="CL228" s="58"/>
      <c r="CM228" s="58"/>
      <c r="CN228" s="58"/>
      <c r="CO228" s="58"/>
      <c r="CP228" s="58"/>
      <c r="CQ228" s="58"/>
    </row>
    <row r="229" spans="2:95" s="63" customFormat="1">
      <c r="B229" s="64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L229" s="58"/>
      <c r="BM229" s="58"/>
      <c r="BN229" s="58"/>
      <c r="BO229" s="58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  <c r="CD229" s="58"/>
      <c r="CE229" s="58"/>
      <c r="CF229" s="58"/>
      <c r="CG229" s="58"/>
      <c r="CH229" s="58"/>
      <c r="CI229" s="58"/>
      <c r="CJ229" s="58"/>
      <c r="CK229" s="58"/>
      <c r="CL229" s="58"/>
      <c r="CM229" s="58"/>
      <c r="CN229" s="58"/>
      <c r="CO229" s="58"/>
      <c r="CP229" s="58"/>
      <c r="CQ229" s="58"/>
    </row>
    <row r="230" spans="2:95" s="63" customFormat="1">
      <c r="B230" s="64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8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  <c r="CG230" s="58"/>
      <c r="CH230" s="58"/>
      <c r="CI230" s="58"/>
      <c r="CJ230" s="58"/>
      <c r="CK230" s="58"/>
      <c r="CL230" s="58"/>
      <c r="CM230" s="58"/>
      <c r="CN230" s="58"/>
      <c r="CO230" s="58"/>
      <c r="CP230" s="58"/>
      <c r="CQ230" s="58"/>
    </row>
    <row r="231" spans="2:95" s="63" customFormat="1">
      <c r="B231" s="64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L231" s="58"/>
      <c r="BM231" s="58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  <c r="CG231" s="58"/>
      <c r="CH231" s="58"/>
      <c r="CI231" s="58"/>
      <c r="CJ231" s="58"/>
      <c r="CK231" s="58"/>
      <c r="CL231" s="58"/>
      <c r="CM231" s="58"/>
      <c r="CN231" s="58"/>
      <c r="CO231" s="58"/>
      <c r="CP231" s="58"/>
      <c r="CQ231" s="58"/>
    </row>
    <row r="232" spans="2:95" s="63" customFormat="1">
      <c r="B232" s="64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  <c r="CG232" s="58"/>
      <c r="CH232" s="58"/>
      <c r="CI232" s="58"/>
      <c r="CJ232" s="58"/>
      <c r="CK232" s="58"/>
      <c r="CL232" s="58"/>
      <c r="CM232" s="58"/>
      <c r="CN232" s="58"/>
      <c r="CO232" s="58"/>
      <c r="CP232" s="58"/>
      <c r="CQ232" s="58"/>
    </row>
    <row r="233" spans="2:95" s="63" customFormat="1">
      <c r="B233" s="64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L233" s="58"/>
      <c r="BM233" s="58"/>
      <c r="BN233" s="58"/>
      <c r="BO233" s="58"/>
      <c r="BP233" s="58"/>
      <c r="BQ233" s="58"/>
      <c r="BR233" s="58"/>
      <c r="BS233" s="58"/>
      <c r="BT233" s="58"/>
      <c r="BU233" s="58"/>
      <c r="BV233" s="58"/>
      <c r="BW233" s="58"/>
      <c r="BX233" s="58"/>
      <c r="BY233" s="58"/>
      <c r="BZ233" s="58"/>
      <c r="CA233" s="58"/>
      <c r="CB233" s="58"/>
      <c r="CC233" s="58"/>
      <c r="CD233" s="58"/>
      <c r="CE233" s="58"/>
      <c r="CF233" s="58"/>
      <c r="CG233" s="58"/>
      <c r="CH233" s="58"/>
      <c r="CI233" s="58"/>
      <c r="CJ233" s="58"/>
      <c r="CK233" s="58"/>
      <c r="CL233" s="58"/>
      <c r="CM233" s="58"/>
      <c r="CN233" s="58"/>
      <c r="CO233" s="58"/>
      <c r="CP233" s="58"/>
      <c r="CQ233" s="58"/>
    </row>
    <row r="234" spans="2:95" s="63" customFormat="1">
      <c r="B234" s="64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L234" s="58"/>
      <c r="BM234" s="58"/>
      <c r="BN234" s="58"/>
      <c r="BO234" s="58"/>
      <c r="BP234" s="58"/>
      <c r="BQ234" s="58"/>
      <c r="BR234" s="58"/>
      <c r="BS234" s="58"/>
      <c r="BT234" s="58"/>
      <c r="BU234" s="58"/>
      <c r="BV234" s="58"/>
      <c r="BW234" s="58"/>
      <c r="BX234" s="58"/>
      <c r="BY234" s="58"/>
      <c r="BZ234" s="58"/>
      <c r="CA234" s="58"/>
      <c r="CB234" s="58"/>
      <c r="CC234" s="58"/>
      <c r="CD234" s="58"/>
      <c r="CE234" s="58"/>
      <c r="CF234" s="58"/>
      <c r="CG234" s="58"/>
      <c r="CH234" s="58"/>
      <c r="CI234" s="58"/>
      <c r="CJ234" s="58"/>
      <c r="CK234" s="58"/>
      <c r="CL234" s="58"/>
      <c r="CM234" s="58"/>
      <c r="CN234" s="58"/>
      <c r="CO234" s="58"/>
      <c r="CP234" s="58"/>
      <c r="CQ234" s="58"/>
    </row>
    <row r="235" spans="2:95" s="63" customFormat="1">
      <c r="B235" s="64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L235" s="58"/>
      <c r="BM235" s="58"/>
      <c r="BN235" s="58"/>
      <c r="BO235" s="58"/>
      <c r="BP235" s="58"/>
      <c r="BQ235" s="58"/>
      <c r="BR235" s="58"/>
      <c r="BS235" s="58"/>
      <c r="BT235" s="58"/>
      <c r="BU235" s="58"/>
      <c r="BV235" s="58"/>
      <c r="BW235" s="58"/>
      <c r="BX235" s="58"/>
      <c r="BY235" s="58"/>
      <c r="BZ235" s="58"/>
      <c r="CA235" s="58"/>
      <c r="CB235" s="58"/>
      <c r="CC235" s="58"/>
      <c r="CD235" s="58"/>
      <c r="CE235" s="58"/>
      <c r="CF235" s="58"/>
      <c r="CG235" s="58"/>
      <c r="CH235" s="58"/>
      <c r="CI235" s="58"/>
      <c r="CJ235" s="58"/>
      <c r="CK235" s="58"/>
      <c r="CL235" s="58"/>
      <c r="CM235" s="58"/>
      <c r="CN235" s="58"/>
      <c r="CO235" s="58"/>
      <c r="CP235" s="58"/>
      <c r="CQ235" s="58"/>
    </row>
    <row r="236" spans="2:95" s="63" customFormat="1">
      <c r="B236" s="64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L236" s="58"/>
      <c r="BM236" s="58"/>
      <c r="BN236" s="58"/>
      <c r="BO236" s="58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  <c r="CF236" s="58"/>
      <c r="CG236" s="58"/>
      <c r="CH236" s="58"/>
      <c r="CI236" s="58"/>
      <c r="CJ236" s="58"/>
      <c r="CK236" s="58"/>
      <c r="CL236" s="58"/>
      <c r="CM236" s="58"/>
      <c r="CN236" s="58"/>
      <c r="CO236" s="58"/>
      <c r="CP236" s="58"/>
      <c r="CQ236" s="58"/>
    </row>
    <row r="237" spans="2:95" s="63" customFormat="1">
      <c r="B237" s="64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L237" s="58"/>
      <c r="BM237" s="58"/>
      <c r="BN237" s="58"/>
      <c r="BO237" s="58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  <c r="CG237" s="58"/>
      <c r="CH237" s="58"/>
      <c r="CI237" s="58"/>
      <c r="CJ237" s="58"/>
      <c r="CK237" s="58"/>
      <c r="CL237" s="58"/>
      <c r="CM237" s="58"/>
      <c r="CN237" s="58"/>
      <c r="CO237" s="58"/>
      <c r="CP237" s="58"/>
      <c r="CQ237" s="58"/>
    </row>
    <row r="238" spans="2:95" s="63" customFormat="1">
      <c r="B238" s="64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L238" s="58"/>
      <c r="BM238" s="58"/>
      <c r="BN238" s="58"/>
      <c r="BO238" s="58"/>
      <c r="BP238" s="58"/>
      <c r="BQ238" s="58"/>
      <c r="BR238" s="58"/>
      <c r="BS238" s="58"/>
      <c r="BT238" s="58"/>
      <c r="BU238" s="58"/>
      <c r="BV238" s="58"/>
      <c r="BW238" s="58"/>
      <c r="BX238" s="58"/>
      <c r="BY238" s="58"/>
      <c r="BZ238" s="58"/>
      <c r="CA238" s="58"/>
      <c r="CB238" s="58"/>
      <c r="CC238" s="58"/>
      <c r="CD238" s="58"/>
      <c r="CE238" s="58"/>
      <c r="CF238" s="58"/>
      <c r="CG238" s="58"/>
      <c r="CH238" s="58"/>
      <c r="CI238" s="58"/>
      <c r="CJ238" s="58"/>
      <c r="CK238" s="58"/>
      <c r="CL238" s="58"/>
      <c r="CM238" s="58"/>
      <c r="CN238" s="58"/>
      <c r="CO238" s="58"/>
      <c r="CP238" s="58"/>
      <c r="CQ238" s="58"/>
    </row>
    <row r="239" spans="2:95" s="63" customFormat="1">
      <c r="B239" s="64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L239" s="58"/>
      <c r="BM239" s="58"/>
      <c r="BN239" s="58"/>
      <c r="BO239" s="58"/>
      <c r="BP239" s="58"/>
      <c r="BQ239" s="58"/>
      <c r="BR239" s="58"/>
      <c r="BS239" s="58"/>
      <c r="BT239" s="58"/>
      <c r="BU239" s="58"/>
      <c r="BV239" s="58"/>
      <c r="BW239" s="58"/>
      <c r="BX239" s="58"/>
      <c r="BY239" s="58"/>
      <c r="BZ239" s="58"/>
      <c r="CA239" s="58"/>
      <c r="CB239" s="58"/>
      <c r="CC239" s="58"/>
      <c r="CD239" s="58"/>
      <c r="CE239" s="58"/>
      <c r="CF239" s="58"/>
      <c r="CG239" s="58"/>
      <c r="CH239" s="58"/>
      <c r="CI239" s="58"/>
      <c r="CJ239" s="58"/>
      <c r="CK239" s="58"/>
      <c r="CL239" s="58"/>
      <c r="CM239" s="58"/>
      <c r="CN239" s="58"/>
      <c r="CO239" s="58"/>
      <c r="CP239" s="58"/>
      <c r="CQ239" s="58"/>
    </row>
    <row r="240" spans="2:95" s="63" customFormat="1">
      <c r="B240" s="64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L240" s="58"/>
      <c r="BM240" s="58"/>
      <c r="BN240" s="58"/>
      <c r="BO240" s="58"/>
      <c r="BP240" s="58"/>
      <c r="BQ240" s="58"/>
      <c r="BR240" s="58"/>
      <c r="BS240" s="58"/>
      <c r="BT240" s="58"/>
      <c r="BU240" s="58"/>
      <c r="BV240" s="58"/>
      <c r="BW240" s="58"/>
      <c r="BX240" s="58"/>
      <c r="BY240" s="58"/>
      <c r="BZ240" s="58"/>
      <c r="CA240" s="58"/>
      <c r="CB240" s="58"/>
      <c r="CC240" s="58"/>
      <c r="CD240" s="58"/>
      <c r="CE240" s="58"/>
      <c r="CF240" s="58"/>
      <c r="CG240" s="58"/>
      <c r="CH240" s="58"/>
      <c r="CI240" s="58"/>
      <c r="CJ240" s="58"/>
      <c r="CK240" s="58"/>
      <c r="CL240" s="58"/>
      <c r="CM240" s="58"/>
      <c r="CN240" s="58"/>
      <c r="CO240" s="58"/>
      <c r="CP240" s="58"/>
      <c r="CQ240" s="58"/>
    </row>
    <row r="241" spans="2:95" s="63" customFormat="1">
      <c r="B241" s="64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8"/>
      <c r="BL241" s="58"/>
      <c r="BM241" s="58"/>
      <c r="BN241" s="58"/>
      <c r="BO241" s="58"/>
      <c r="BP241" s="58"/>
      <c r="BQ241" s="58"/>
      <c r="BR241" s="58"/>
      <c r="BS241" s="58"/>
      <c r="BT241" s="58"/>
      <c r="BU241" s="58"/>
      <c r="BV241" s="58"/>
      <c r="BW241" s="58"/>
      <c r="BX241" s="58"/>
      <c r="BY241" s="58"/>
      <c r="BZ241" s="58"/>
      <c r="CA241" s="58"/>
      <c r="CB241" s="58"/>
      <c r="CC241" s="58"/>
      <c r="CD241" s="58"/>
      <c r="CE241" s="58"/>
      <c r="CF241" s="58"/>
      <c r="CG241" s="58"/>
      <c r="CH241" s="58"/>
      <c r="CI241" s="58"/>
      <c r="CJ241" s="58"/>
      <c r="CK241" s="58"/>
      <c r="CL241" s="58"/>
      <c r="CM241" s="58"/>
      <c r="CN241" s="58"/>
      <c r="CO241" s="58"/>
      <c r="CP241" s="58"/>
      <c r="CQ241" s="58"/>
    </row>
    <row r="242" spans="2:95" s="63" customFormat="1">
      <c r="B242" s="64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8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  <c r="CF242" s="58"/>
      <c r="CG242" s="58"/>
      <c r="CH242" s="58"/>
      <c r="CI242" s="58"/>
      <c r="CJ242" s="58"/>
      <c r="CK242" s="58"/>
      <c r="CL242" s="58"/>
      <c r="CM242" s="58"/>
      <c r="CN242" s="58"/>
      <c r="CO242" s="58"/>
      <c r="CP242" s="58"/>
      <c r="CQ242" s="58"/>
    </row>
    <row r="243" spans="2:95" s="63" customFormat="1">
      <c r="B243" s="64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L243" s="58"/>
      <c r="BM243" s="58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  <c r="CD243" s="58"/>
      <c r="CE243" s="58"/>
      <c r="CF243" s="58"/>
      <c r="CG243" s="58"/>
      <c r="CH243" s="58"/>
      <c r="CI243" s="58"/>
      <c r="CJ243" s="58"/>
      <c r="CK243" s="58"/>
      <c r="CL243" s="58"/>
      <c r="CM243" s="58"/>
      <c r="CN243" s="58"/>
      <c r="CO243" s="58"/>
      <c r="CP243" s="58"/>
      <c r="CQ243" s="58"/>
    </row>
    <row r="244" spans="2:95" s="63" customFormat="1">
      <c r="B244" s="64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L244" s="58"/>
      <c r="BM244" s="58"/>
      <c r="BN244" s="58"/>
      <c r="BO244" s="58"/>
      <c r="BP244" s="58"/>
      <c r="BQ244" s="58"/>
      <c r="BR244" s="58"/>
      <c r="BS244" s="58"/>
      <c r="BT244" s="58"/>
      <c r="BU244" s="58"/>
      <c r="BV244" s="58"/>
      <c r="BW244" s="58"/>
      <c r="BX244" s="58"/>
      <c r="BY244" s="58"/>
      <c r="BZ244" s="58"/>
      <c r="CA244" s="58"/>
      <c r="CB244" s="58"/>
      <c r="CC244" s="58"/>
      <c r="CD244" s="58"/>
      <c r="CE244" s="58"/>
      <c r="CF244" s="58"/>
      <c r="CG244" s="58"/>
      <c r="CH244" s="58"/>
      <c r="CI244" s="58"/>
      <c r="CJ244" s="58"/>
      <c r="CK244" s="58"/>
      <c r="CL244" s="58"/>
      <c r="CM244" s="58"/>
      <c r="CN244" s="58"/>
      <c r="CO244" s="58"/>
      <c r="CP244" s="58"/>
      <c r="CQ244" s="58"/>
    </row>
    <row r="245" spans="2:95" s="63" customFormat="1">
      <c r="B245" s="64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L245" s="58"/>
      <c r="BM245" s="58"/>
      <c r="BN245" s="58"/>
      <c r="BO245" s="58"/>
      <c r="BP245" s="58"/>
      <c r="BQ245" s="58"/>
      <c r="BR245" s="58"/>
      <c r="BS245" s="58"/>
      <c r="BT245" s="58"/>
      <c r="BU245" s="58"/>
      <c r="BV245" s="58"/>
      <c r="BW245" s="58"/>
      <c r="BX245" s="58"/>
      <c r="BY245" s="58"/>
      <c r="BZ245" s="58"/>
      <c r="CA245" s="58"/>
      <c r="CB245" s="58"/>
      <c r="CC245" s="58"/>
      <c r="CD245" s="58"/>
      <c r="CE245" s="58"/>
      <c r="CF245" s="58"/>
      <c r="CG245" s="58"/>
      <c r="CH245" s="58"/>
      <c r="CI245" s="58"/>
      <c r="CJ245" s="58"/>
      <c r="CK245" s="58"/>
      <c r="CL245" s="58"/>
      <c r="CM245" s="58"/>
      <c r="CN245" s="58"/>
      <c r="CO245" s="58"/>
      <c r="CP245" s="58"/>
      <c r="CQ245" s="58"/>
    </row>
    <row r="246" spans="2:95" s="63" customFormat="1">
      <c r="B246" s="64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8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  <c r="CF246" s="58"/>
      <c r="CG246" s="58"/>
      <c r="CH246" s="58"/>
      <c r="CI246" s="58"/>
      <c r="CJ246" s="58"/>
      <c r="CK246" s="58"/>
      <c r="CL246" s="58"/>
      <c r="CM246" s="58"/>
      <c r="CN246" s="58"/>
      <c r="CO246" s="58"/>
      <c r="CP246" s="58"/>
      <c r="CQ246" s="58"/>
    </row>
    <row r="247" spans="2:95" s="63" customFormat="1">
      <c r="B247" s="64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L247" s="58"/>
      <c r="BM247" s="58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  <c r="CD247" s="58"/>
      <c r="CE247" s="58"/>
      <c r="CF247" s="58"/>
      <c r="CG247" s="58"/>
      <c r="CH247" s="58"/>
      <c r="CI247" s="58"/>
      <c r="CJ247" s="58"/>
      <c r="CK247" s="58"/>
      <c r="CL247" s="58"/>
      <c r="CM247" s="58"/>
      <c r="CN247" s="58"/>
      <c r="CO247" s="58"/>
      <c r="CP247" s="58"/>
      <c r="CQ247" s="58"/>
    </row>
    <row r="248" spans="2:95" s="63" customFormat="1">
      <c r="B248" s="64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8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  <c r="CF248" s="58"/>
      <c r="CG248" s="58"/>
      <c r="CH248" s="58"/>
      <c r="CI248" s="58"/>
      <c r="CJ248" s="58"/>
      <c r="CK248" s="58"/>
      <c r="CL248" s="58"/>
      <c r="CM248" s="58"/>
      <c r="CN248" s="58"/>
      <c r="CO248" s="58"/>
      <c r="CP248" s="58"/>
      <c r="CQ248" s="58"/>
    </row>
    <row r="249" spans="2:95" s="63" customFormat="1">
      <c r="B249" s="64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8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  <c r="CD249" s="58"/>
      <c r="CE249" s="58"/>
      <c r="CF249" s="58"/>
      <c r="CG249" s="58"/>
      <c r="CH249" s="58"/>
      <c r="CI249" s="58"/>
      <c r="CJ249" s="58"/>
      <c r="CK249" s="58"/>
      <c r="CL249" s="58"/>
      <c r="CM249" s="58"/>
      <c r="CN249" s="58"/>
      <c r="CO249" s="58"/>
      <c r="CP249" s="58"/>
      <c r="CQ249" s="58"/>
    </row>
    <row r="250" spans="2:95" s="63" customFormat="1">
      <c r="B250" s="64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L250" s="58"/>
      <c r="BM250" s="58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  <c r="CD250" s="58"/>
      <c r="CE250" s="58"/>
      <c r="CF250" s="58"/>
      <c r="CG250" s="58"/>
      <c r="CH250" s="58"/>
      <c r="CI250" s="58"/>
      <c r="CJ250" s="58"/>
      <c r="CK250" s="58"/>
      <c r="CL250" s="58"/>
      <c r="CM250" s="58"/>
      <c r="CN250" s="58"/>
      <c r="CO250" s="58"/>
      <c r="CP250" s="58"/>
      <c r="CQ250" s="58"/>
    </row>
    <row r="251" spans="2:95" s="63" customFormat="1">
      <c r="B251" s="64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L251" s="58"/>
      <c r="BM251" s="58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  <c r="CD251" s="58"/>
      <c r="CE251" s="58"/>
      <c r="CF251" s="58"/>
      <c r="CG251" s="58"/>
      <c r="CH251" s="58"/>
      <c r="CI251" s="58"/>
      <c r="CJ251" s="58"/>
      <c r="CK251" s="58"/>
      <c r="CL251" s="58"/>
      <c r="CM251" s="58"/>
      <c r="CN251" s="58"/>
      <c r="CO251" s="58"/>
      <c r="CP251" s="58"/>
      <c r="CQ251" s="58"/>
    </row>
    <row r="252" spans="2:95" s="63" customFormat="1">
      <c r="B252" s="64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  <c r="BM252" s="58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  <c r="CD252" s="58"/>
      <c r="CE252" s="58"/>
      <c r="CF252" s="58"/>
      <c r="CG252" s="58"/>
      <c r="CH252" s="58"/>
      <c r="CI252" s="58"/>
      <c r="CJ252" s="58"/>
      <c r="CK252" s="58"/>
      <c r="CL252" s="58"/>
      <c r="CM252" s="58"/>
      <c r="CN252" s="58"/>
      <c r="CO252" s="58"/>
      <c r="CP252" s="58"/>
      <c r="CQ252" s="58"/>
    </row>
    <row r="253" spans="2:95" s="63" customFormat="1">
      <c r="B253" s="64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L253" s="58"/>
      <c r="BM253" s="58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58"/>
      <c r="BZ253" s="58"/>
      <c r="CA253" s="58"/>
      <c r="CB253" s="58"/>
      <c r="CC253" s="58"/>
      <c r="CD253" s="58"/>
      <c r="CE253" s="58"/>
      <c r="CF253" s="58"/>
      <c r="CG253" s="58"/>
      <c r="CH253" s="58"/>
      <c r="CI253" s="58"/>
      <c r="CJ253" s="58"/>
      <c r="CK253" s="58"/>
      <c r="CL253" s="58"/>
      <c r="CM253" s="58"/>
      <c r="CN253" s="58"/>
      <c r="CO253" s="58"/>
      <c r="CP253" s="58"/>
      <c r="CQ253" s="58"/>
    </row>
    <row r="254" spans="2:95" s="63" customFormat="1">
      <c r="B254" s="64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L254" s="58"/>
      <c r="BM254" s="58"/>
      <c r="BN254" s="58"/>
      <c r="BO254" s="58"/>
      <c r="BP254" s="58"/>
      <c r="BQ254" s="58"/>
      <c r="BR254" s="58"/>
      <c r="BS254" s="58"/>
      <c r="BT254" s="58"/>
      <c r="BU254" s="58"/>
      <c r="BV254" s="58"/>
      <c r="BW254" s="58"/>
      <c r="BX254" s="58"/>
      <c r="BY254" s="58"/>
      <c r="BZ254" s="58"/>
      <c r="CA254" s="58"/>
      <c r="CB254" s="58"/>
      <c r="CC254" s="58"/>
      <c r="CD254" s="58"/>
      <c r="CE254" s="58"/>
      <c r="CF254" s="58"/>
      <c r="CG254" s="58"/>
      <c r="CH254" s="58"/>
      <c r="CI254" s="58"/>
      <c r="CJ254" s="58"/>
      <c r="CK254" s="58"/>
      <c r="CL254" s="58"/>
      <c r="CM254" s="58"/>
      <c r="CN254" s="58"/>
      <c r="CO254" s="58"/>
      <c r="CP254" s="58"/>
      <c r="CQ254" s="58"/>
    </row>
    <row r="255" spans="2:95" s="63" customFormat="1">
      <c r="B255" s="64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L255" s="58"/>
      <c r="BM255" s="58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58"/>
      <c r="BZ255" s="58"/>
      <c r="CA255" s="58"/>
      <c r="CB255" s="58"/>
      <c r="CC255" s="58"/>
      <c r="CD255" s="58"/>
      <c r="CE255" s="58"/>
      <c r="CF255" s="58"/>
      <c r="CG255" s="58"/>
      <c r="CH255" s="58"/>
      <c r="CI255" s="58"/>
      <c r="CJ255" s="58"/>
      <c r="CK255" s="58"/>
      <c r="CL255" s="58"/>
      <c r="CM255" s="58"/>
      <c r="CN255" s="58"/>
      <c r="CO255" s="58"/>
      <c r="CP255" s="58"/>
      <c r="CQ255" s="58"/>
    </row>
    <row r="256" spans="2:95" s="63" customFormat="1">
      <c r="B256" s="64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8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</row>
    <row r="257" spans="2:95" s="63" customFormat="1">
      <c r="B257" s="64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8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/>
      <c r="CM257" s="58"/>
      <c r="CN257" s="58"/>
      <c r="CO257" s="58"/>
      <c r="CP257" s="58"/>
      <c r="CQ257" s="58"/>
    </row>
    <row r="258" spans="2:95" s="63" customFormat="1">
      <c r="B258" s="64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  <c r="CG258" s="58"/>
      <c r="CH258" s="58"/>
      <c r="CI258" s="58"/>
      <c r="CJ258" s="58"/>
      <c r="CK258" s="58"/>
      <c r="CL258" s="58"/>
      <c r="CM258" s="58"/>
      <c r="CN258" s="58"/>
      <c r="CO258" s="58"/>
      <c r="CP258" s="58"/>
      <c r="CQ258" s="58"/>
    </row>
    <row r="259" spans="2:95" s="63" customFormat="1">
      <c r="B259" s="64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  <c r="CG259" s="58"/>
      <c r="CH259" s="58"/>
      <c r="CI259" s="58"/>
      <c r="CJ259" s="58"/>
      <c r="CK259" s="58"/>
      <c r="CL259" s="58"/>
      <c r="CM259" s="58"/>
      <c r="CN259" s="58"/>
      <c r="CO259" s="58"/>
      <c r="CP259" s="58"/>
      <c r="CQ259" s="58"/>
    </row>
    <row r="260" spans="2:95" s="63" customFormat="1">
      <c r="B260" s="64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58"/>
      <c r="BM260" s="58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  <c r="CG260" s="58"/>
      <c r="CH260" s="58"/>
      <c r="CI260" s="58"/>
      <c r="CJ260" s="58"/>
      <c r="CK260" s="58"/>
      <c r="CL260" s="58"/>
      <c r="CM260" s="58"/>
      <c r="CN260" s="58"/>
      <c r="CO260" s="58"/>
      <c r="CP260" s="58"/>
      <c r="CQ260" s="58"/>
    </row>
    <row r="261" spans="2:95" s="63" customFormat="1">
      <c r="B261" s="64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L261" s="58"/>
      <c r="BM261" s="58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  <c r="CD261" s="58"/>
      <c r="CE261" s="58"/>
      <c r="CF261" s="58"/>
      <c r="CG261" s="58"/>
      <c r="CH261" s="58"/>
      <c r="CI261" s="58"/>
      <c r="CJ261" s="58"/>
      <c r="CK261" s="58"/>
      <c r="CL261" s="58"/>
      <c r="CM261" s="58"/>
      <c r="CN261" s="58"/>
      <c r="CO261" s="58"/>
      <c r="CP261" s="58"/>
      <c r="CQ261" s="58"/>
    </row>
    <row r="262" spans="2:95" s="63" customFormat="1">
      <c r="B262" s="64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L262" s="58"/>
      <c r="BM262" s="58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  <c r="CD262" s="58"/>
      <c r="CE262" s="58"/>
      <c r="CF262" s="58"/>
      <c r="CG262" s="58"/>
      <c r="CH262" s="58"/>
      <c r="CI262" s="58"/>
      <c r="CJ262" s="58"/>
      <c r="CK262" s="58"/>
      <c r="CL262" s="58"/>
      <c r="CM262" s="58"/>
      <c r="CN262" s="58"/>
      <c r="CO262" s="58"/>
      <c r="CP262" s="58"/>
      <c r="CQ262" s="58"/>
    </row>
    <row r="263" spans="2:95" s="63" customFormat="1">
      <c r="B263" s="64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  <c r="CD263" s="58"/>
      <c r="CE263" s="58"/>
      <c r="CF263" s="58"/>
      <c r="CG263" s="58"/>
      <c r="CH263" s="58"/>
      <c r="CI263" s="58"/>
      <c r="CJ263" s="58"/>
      <c r="CK263" s="58"/>
      <c r="CL263" s="58"/>
      <c r="CM263" s="58"/>
      <c r="CN263" s="58"/>
      <c r="CO263" s="58"/>
      <c r="CP263" s="58"/>
      <c r="CQ263" s="58"/>
    </row>
    <row r="264" spans="2:95" s="63" customFormat="1">
      <c r="B264" s="64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L264" s="58"/>
      <c r="BM264" s="58"/>
      <c r="BN264" s="58"/>
      <c r="BO264" s="58"/>
      <c r="BP264" s="58"/>
      <c r="BQ264" s="58"/>
      <c r="BR264" s="58"/>
      <c r="BS264" s="58"/>
      <c r="BT264" s="58"/>
      <c r="BU264" s="58"/>
      <c r="BV264" s="58"/>
      <c r="BW264" s="58"/>
      <c r="BX264" s="58"/>
      <c r="BY264" s="58"/>
      <c r="BZ264" s="58"/>
      <c r="CA264" s="58"/>
      <c r="CB264" s="58"/>
      <c r="CC264" s="58"/>
      <c r="CD264" s="58"/>
      <c r="CE264" s="58"/>
      <c r="CF264" s="58"/>
      <c r="CG264" s="58"/>
      <c r="CH264" s="58"/>
      <c r="CI264" s="58"/>
      <c r="CJ264" s="58"/>
      <c r="CK264" s="58"/>
      <c r="CL264" s="58"/>
      <c r="CM264" s="58"/>
      <c r="CN264" s="58"/>
      <c r="CO264" s="58"/>
      <c r="CP264" s="58"/>
      <c r="CQ264" s="58"/>
    </row>
    <row r="265" spans="2:95" s="63" customFormat="1">
      <c r="B265" s="64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L265" s="58"/>
      <c r="BM265" s="58"/>
      <c r="BN265" s="58"/>
      <c r="BO265" s="58"/>
      <c r="BP265" s="58"/>
      <c r="BQ265" s="58"/>
      <c r="BR265" s="58"/>
      <c r="BS265" s="58"/>
      <c r="BT265" s="58"/>
      <c r="BU265" s="58"/>
      <c r="BV265" s="58"/>
      <c r="BW265" s="58"/>
      <c r="BX265" s="58"/>
      <c r="BY265" s="58"/>
      <c r="BZ265" s="58"/>
      <c r="CA265" s="58"/>
      <c r="CB265" s="58"/>
      <c r="CC265" s="58"/>
      <c r="CD265" s="58"/>
      <c r="CE265" s="58"/>
      <c r="CF265" s="58"/>
      <c r="CG265" s="58"/>
      <c r="CH265" s="58"/>
      <c r="CI265" s="58"/>
      <c r="CJ265" s="58"/>
      <c r="CK265" s="58"/>
      <c r="CL265" s="58"/>
      <c r="CM265" s="58"/>
      <c r="CN265" s="58"/>
      <c r="CO265" s="58"/>
      <c r="CP265" s="58"/>
      <c r="CQ265" s="58"/>
    </row>
    <row r="266" spans="2:95" s="63" customFormat="1">
      <c r="B266" s="64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L266" s="58"/>
      <c r="BM266" s="58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  <c r="CD266" s="58"/>
      <c r="CE266" s="58"/>
      <c r="CF266" s="58"/>
      <c r="CG266" s="58"/>
      <c r="CH266" s="58"/>
      <c r="CI266" s="58"/>
      <c r="CJ266" s="58"/>
      <c r="CK266" s="58"/>
      <c r="CL266" s="58"/>
      <c r="CM266" s="58"/>
      <c r="CN266" s="58"/>
      <c r="CO266" s="58"/>
      <c r="CP266" s="58"/>
      <c r="CQ266" s="58"/>
    </row>
    <row r="267" spans="2:95" s="63" customFormat="1">
      <c r="B267" s="64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8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  <c r="CD267" s="58"/>
      <c r="CE267" s="58"/>
      <c r="CF267" s="58"/>
      <c r="CG267" s="58"/>
      <c r="CH267" s="58"/>
      <c r="CI267" s="58"/>
      <c r="CJ267" s="58"/>
      <c r="CK267" s="58"/>
      <c r="CL267" s="58"/>
      <c r="CM267" s="58"/>
      <c r="CN267" s="58"/>
      <c r="CO267" s="58"/>
      <c r="CP267" s="58"/>
      <c r="CQ267" s="58"/>
    </row>
    <row r="268" spans="2:95" s="63" customFormat="1">
      <c r="B268" s="64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8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8"/>
      <c r="CC268" s="58"/>
      <c r="CD268" s="58"/>
      <c r="CE268" s="58"/>
      <c r="CF268" s="58"/>
      <c r="CG268" s="58"/>
      <c r="CH268" s="58"/>
      <c r="CI268" s="58"/>
      <c r="CJ268" s="58"/>
      <c r="CK268" s="58"/>
      <c r="CL268" s="58"/>
      <c r="CM268" s="58"/>
      <c r="CN268" s="58"/>
      <c r="CO268" s="58"/>
      <c r="CP268" s="58"/>
      <c r="CQ268" s="58"/>
    </row>
    <row r="269" spans="2:95" s="63" customFormat="1">
      <c r="B269" s="64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  <c r="CD269" s="58"/>
      <c r="CE269" s="58"/>
      <c r="CF269" s="58"/>
      <c r="CG269" s="58"/>
      <c r="CH269" s="58"/>
      <c r="CI269" s="58"/>
      <c r="CJ269" s="58"/>
      <c r="CK269" s="58"/>
      <c r="CL269" s="58"/>
      <c r="CM269" s="58"/>
      <c r="CN269" s="58"/>
      <c r="CO269" s="58"/>
      <c r="CP269" s="58"/>
      <c r="CQ269" s="58"/>
    </row>
    <row r="270" spans="2:95" s="63" customFormat="1">
      <c r="B270" s="64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L270" s="58"/>
      <c r="BM270" s="58"/>
      <c r="BN270" s="58"/>
      <c r="BO270" s="58"/>
      <c r="BP270" s="58"/>
      <c r="BQ270" s="58"/>
      <c r="BR270" s="58"/>
      <c r="BS270" s="58"/>
      <c r="BT270" s="58"/>
      <c r="BU270" s="58"/>
      <c r="BV270" s="58"/>
      <c r="BW270" s="58"/>
      <c r="BX270" s="58"/>
      <c r="BY270" s="58"/>
      <c r="BZ270" s="58"/>
      <c r="CA270" s="58"/>
      <c r="CB270" s="58"/>
      <c r="CC270" s="58"/>
      <c r="CD270" s="58"/>
      <c r="CE270" s="58"/>
      <c r="CF270" s="58"/>
      <c r="CG270" s="58"/>
      <c r="CH270" s="58"/>
      <c r="CI270" s="58"/>
      <c r="CJ270" s="58"/>
      <c r="CK270" s="58"/>
      <c r="CL270" s="58"/>
      <c r="CM270" s="58"/>
      <c r="CN270" s="58"/>
      <c r="CO270" s="58"/>
      <c r="CP270" s="58"/>
      <c r="CQ270" s="58"/>
    </row>
    <row r="271" spans="2:95" s="63" customFormat="1">
      <c r="B271" s="64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8"/>
      <c r="CN271" s="58"/>
      <c r="CO271" s="58"/>
      <c r="CP271" s="58"/>
      <c r="CQ271" s="58"/>
    </row>
    <row r="272" spans="2:95" s="63" customFormat="1">
      <c r="B272" s="64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/>
      <c r="CM272" s="58"/>
      <c r="CN272" s="58"/>
      <c r="CO272" s="58"/>
      <c r="CP272" s="58"/>
      <c r="CQ272" s="58"/>
    </row>
    <row r="273" spans="2:95" s="63" customFormat="1">
      <c r="B273" s="64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</row>
    <row r="274" spans="2:95" s="63" customFormat="1">
      <c r="B274" s="64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</row>
    <row r="275" spans="2:95" s="63" customFormat="1">
      <c r="B275" s="64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8"/>
      <c r="BQ275" s="58"/>
      <c r="BR275" s="58"/>
      <c r="BS275" s="58"/>
      <c r="BT275" s="58"/>
      <c r="BU275" s="58"/>
      <c r="BV275" s="58"/>
      <c r="BW275" s="58"/>
      <c r="BX275" s="58"/>
      <c r="BY275" s="58"/>
      <c r="BZ275" s="58"/>
      <c r="CA275" s="58"/>
      <c r="CB275" s="58"/>
      <c r="CC275" s="58"/>
      <c r="CD275" s="58"/>
      <c r="CE275" s="58"/>
      <c r="CF275" s="58"/>
      <c r="CG275" s="58"/>
      <c r="CH275" s="58"/>
      <c r="CI275" s="58"/>
      <c r="CJ275" s="58"/>
      <c r="CK275" s="58"/>
      <c r="CL275" s="58"/>
      <c r="CM275" s="58"/>
      <c r="CN275" s="58"/>
      <c r="CO275" s="58"/>
      <c r="CP275" s="58"/>
      <c r="CQ275" s="58"/>
    </row>
    <row r="276" spans="2:95" s="63" customFormat="1">
      <c r="B276" s="64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</row>
    <row r="277" spans="2:95" s="63" customFormat="1">
      <c r="B277" s="64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</row>
    <row r="278" spans="2:95" s="63" customFormat="1">
      <c r="B278" s="64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  <c r="CF278" s="58"/>
      <c r="CG278" s="58"/>
      <c r="CH278" s="58"/>
      <c r="CI278" s="58"/>
      <c r="CJ278" s="58"/>
      <c r="CK278" s="58"/>
      <c r="CL278" s="58"/>
      <c r="CM278" s="58"/>
      <c r="CN278" s="58"/>
      <c r="CO278" s="58"/>
      <c r="CP278" s="58"/>
      <c r="CQ278" s="58"/>
    </row>
    <row r="279" spans="2:95" s="63" customFormat="1">
      <c r="B279" s="64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  <c r="CF279" s="58"/>
      <c r="CG279" s="58"/>
      <c r="CH279" s="58"/>
      <c r="CI279" s="58"/>
      <c r="CJ279" s="58"/>
      <c r="CK279" s="58"/>
      <c r="CL279" s="58"/>
      <c r="CM279" s="58"/>
      <c r="CN279" s="58"/>
      <c r="CO279" s="58"/>
      <c r="CP279" s="58"/>
      <c r="CQ279" s="58"/>
    </row>
    <row r="280" spans="2:95" s="63" customFormat="1">
      <c r="B280" s="64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  <c r="CD280" s="58"/>
      <c r="CE280" s="58"/>
      <c r="CF280" s="58"/>
      <c r="CG280" s="58"/>
      <c r="CH280" s="58"/>
      <c r="CI280" s="58"/>
      <c r="CJ280" s="58"/>
      <c r="CK280" s="58"/>
      <c r="CL280" s="58"/>
      <c r="CM280" s="58"/>
      <c r="CN280" s="58"/>
      <c r="CO280" s="58"/>
      <c r="CP280" s="58"/>
      <c r="CQ280" s="58"/>
    </row>
    <row r="281" spans="2:95" s="63" customFormat="1">
      <c r="B281" s="64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  <c r="CG281" s="58"/>
      <c r="CH281" s="58"/>
      <c r="CI281" s="58"/>
      <c r="CJ281" s="58"/>
      <c r="CK281" s="58"/>
      <c r="CL281" s="58"/>
      <c r="CM281" s="58"/>
      <c r="CN281" s="58"/>
      <c r="CO281" s="58"/>
      <c r="CP281" s="58"/>
      <c r="CQ281" s="58"/>
    </row>
    <row r="282" spans="2:95" s="63" customFormat="1">
      <c r="B282" s="64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  <c r="CD282" s="58"/>
      <c r="CE282" s="58"/>
      <c r="CF282" s="58"/>
      <c r="CG282" s="58"/>
      <c r="CH282" s="58"/>
      <c r="CI282" s="58"/>
      <c r="CJ282" s="58"/>
      <c r="CK282" s="58"/>
      <c r="CL282" s="58"/>
      <c r="CM282" s="58"/>
      <c r="CN282" s="58"/>
      <c r="CO282" s="58"/>
      <c r="CP282" s="58"/>
      <c r="CQ282" s="58"/>
    </row>
    <row r="283" spans="2:95" s="63" customFormat="1">
      <c r="B283" s="64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  <c r="CG283" s="58"/>
      <c r="CH283" s="58"/>
      <c r="CI283" s="58"/>
      <c r="CJ283" s="58"/>
      <c r="CK283" s="58"/>
      <c r="CL283" s="58"/>
      <c r="CM283" s="58"/>
      <c r="CN283" s="58"/>
      <c r="CO283" s="58"/>
      <c r="CP283" s="58"/>
      <c r="CQ283" s="58"/>
    </row>
    <row r="284" spans="2:95" s="63" customFormat="1">
      <c r="B284" s="64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  <c r="BO284" s="58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  <c r="CG284" s="58"/>
      <c r="CH284" s="58"/>
      <c r="CI284" s="58"/>
      <c r="CJ284" s="58"/>
      <c r="CK284" s="58"/>
      <c r="CL284" s="58"/>
      <c r="CM284" s="58"/>
      <c r="CN284" s="58"/>
      <c r="CO284" s="58"/>
      <c r="CP284" s="58"/>
      <c r="CQ284" s="58"/>
    </row>
    <row r="285" spans="2:95" s="63" customFormat="1">
      <c r="B285" s="64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58"/>
      <c r="BZ285" s="58"/>
      <c r="CA285" s="58"/>
      <c r="CB285" s="58"/>
      <c r="CC285" s="58"/>
      <c r="CD285" s="58"/>
      <c r="CE285" s="58"/>
      <c r="CF285" s="58"/>
      <c r="CG285" s="58"/>
      <c r="CH285" s="58"/>
      <c r="CI285" s="58"/>
      <c r="CJ285" s="58"/>
      <c r="CK285" s="58"/>
      <c r="CL285" s="58"/>
      <c r="CM285" s="58"/>
      <c r="CN285" s="58"/>
      <c r="CO285" s="58"/>
      <c r="CP285" s="58"/>
      <c r="CQ285" s="58"/>
    </row>
    <row r="286" spans="2:95" s="63" customFormat="1">
      <c r="B286" s="64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  <c r="BO286" s="58"/>
      <c r="BP286" s="58"/>
      <c r="BQ286" s="58"/>
      <c r="BR286" s="58"/>
      <c r="BS286" s="58"/>
      <c r="BT286" s="58"/>
      <c r="BU286" s="58"/>
      <c r="BV286" s="58"/>
      <c r="BW286" s="58"/>
      <c r="BX286" s="58"/>
      <c r="BY286" s="58"/>
      <c r="BZ286" s="58"/>
      <c r="CA286" s="58"/>
      <c r="CB286" s="58"/>
      <c r="CC286" s="58"/>
      <c r="CD286" s="58"/>
      <c r="CE286" s="58"/>
      <c r="CF286" s="58"/>
      <c r="CG286" s="58"/>
      <c r="CH286" s="58"/>
      <c r="CI286" s="58"/>
      <c r="CJ286" s="58"/>
      <c r="CK286" s="58"/>
      <c r="CL286" s="58"/>
      <c r="CM286" s="58"/>
      <c r="CN286" s="58"/>
      <c r="CO286" s="58"/>
      <c r="CP286" s="58"/>
      <c r="CQ286" s="58"/>
    </row>
    <row r="287" spans="2:95" s="63" customFormat="1">
      <c r="B287" s="64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8"/>
      <c r="BN287" s="58"/>
      <c r="BO287" s="58"/>
      <c r="BP287" s="58"/>
      <c r="BQ287" s="58"/>
      <c r="BR287" s="58"/>
      <c r="BS287" s="58"/>
      <c r="BT287" s="58"/>
      <c r="BU287" s="58"/>
      <c r="BV287" s="58"/>
      <c r="BW287" s="58"/>
      <c r="BX287" s="58"/>
      <c r="BY287" s="58"/>
      <c r="BZ287" s="58"/>
      <c r="CA287" s="58"/>
      <c r="CB287" s="58"/>
      <c r="CC287" s="58"/>
      <c r="CD287" s="58"/>
      <c r="CE287" s="58"/>
      <c r="CF287" s="58"/>
      <c r="CG287" s="58"/>
      <c r="CH287" s="58"/>
      <c r="CI287" s="58"/>
      <c r="CJ287" s="58"/>
      <c r="CK287" s="58"/>
      <c r="CL287" s="58"/>
      <c r="CM287" s="58"/>
      <c r="CN287" s="58"/>
      <c r="CO287" s="58"/>
      <c r="CP287" s="58"/>
      <c r="CQ287" s="58"/>
    </row>
    <row r="288" spans="2:95" s="63" customFormat="1">
      <c r="B288" s="64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  <c r="BO288" s="58"/>
      <c r="BP288" s="58"/>
      <c r="BQ288" s="58"/>
      <c r="BR288" s="58"/>
      <c r="BS288" s="58"/>
      <c r="BT288" s="58"/>
      <c r="BU288" s="58"/>
      <c r="BV288" s="58"/>
      <c r="BW288" s="58"/>
      <c r="BX288" s="58"/>
      <c r="BY288" s="58"/>
      <c r="BZ288" s="58"/>
      <c r="CA288" s="58"/>
      <c r="CB288" s="58"/>
      <c r="CC288" s="58"/>
      <c r="CD288" s="58"/>
      <c r="CE288" s="58"/>
      <c r="CF288" s="58"/>
      <c r="CG288" s="58"/>
      <c r="CH288" s="58"/>
      <c r="CI288" s="58"/>
      <c r="CJ288" s="58"/>
      <c r="CK288" s="58"/>
      <c r="CL288" s="58"/>
      <c r="CM288" s="58"/>
      <c r="CN288" s="58"/>
      <c r="CO288" s="58"/>
      <c r="CP288" s="58"/>
      <c r="CQ288" s="58"/>
    </row>
    <row r="289" spans="1:95" s="63" customFormat="1">
      <c r="B289" s="64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58"/>
      <c r="BZ289" s="58"/>
      <c r="CA289" s="58"/>
      <c r="CB289" s="58"/>
      <c r="CC289" s="58"/>
      <c r="CD289" s="58"/>
      <c r="CE289" s="58"/>
      <c r="CF289" s="58"/>
      <c r="CG289" s="58"/>
      <c r="CH289" s="58"/>
      <c r="CI289" s="58"/>
      <c r="CJ289" s="58"/>
      <c r="CK289" s="58"/>
      <c r="CL289" s="58"/>
      <c r="CM289" s="58"/>
      <c r="CN289" s="58"/>
      <c r="CO289" s="58"/>
      <c r="CP289" s="58"/>
      <c r="CQ289" s="58"/>
    </row>
    <row r="290" spans="1:95" s="63" customFormat="1">
      <c r="B290" s="64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  <c r="BO290" s="58"/>
      <c r="BP290" s="58"/>
      <c r="BQ290" s="58"/>
      <c r="BR290" s="58"/>
      <c r="BS290" s="58"/>
      <c r="BT290" s="58"/>
      <c r="BU290" s="58"/>
      <c r="BV290" s="58"/>
      <c r="BW290" s="58"/>
      <c r="BX290" s="58"/>
      <c r="BY290" s="58"/>
      <c r="BZ290" s="58"/>
      <c r="CA290" s="58"/>
      <c r="CB290" s="58"/>
      <c r="CC290" s="58"/>
      <c r="CD290" s="58"/>
      <c r="CE290" s="58"/>
      <c r="CF290" s="58"/>
      <c r="CG290" s="58"/>
      <c r="CH290" s="58"/>
      <c r="CI290" s="58"/>
      <c r="CJ290" s="58"/>
      <c r="CK290" s="58"/>
      <c r="CL290" s="58"/>
      <c r="CM290" s="58"/>
      <c r="CN290" s="58"/>
      <c r="CO290" s="58"/>
      <c r="CP290" s="58"/>
      <c r="CQ290" s="58"/>
    </row>
    <row r="291" spans="1:95" s="63" customFormat="1">
      <c r="B291" s="64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58"/>
      <c r="BZ291" s="58"/>
      <c r="CA291" s="58"/>
      <c r="CB291" s="58"/>
      <c r="CC291" s="58"/>
      <c r="CD291" s="58"/>
      <c r="CE291" s="58"/>
      <c r="CF291" s="58"/>
      <c r="CG291" s="58"/>
      <c r="CH291" s="58"/>
      <c r="CI291" s="58"/>
      <c r="CJ291" s="58"/>
      <c r="CK291" s="58"/>
      <c r="CL291" s="58"/>
      <c r="CM291" s="58"/>
      <c r="CN291" s="58"/>
      <c r="CO291" s="58"/>
      <c r="CP291" s="58"/>
      <c r="CQ291" s="58"/>
    </row>
    <row r="292" spans="1:95" s="63" customFormat="1">
      <c r="B292" s="64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  <c r="BO292" s="58"/>
      <c r="BP292" s="58"/>
      <c r="BQ292" s="58"/>
      <c r="BR292" s="58"/>
      <c r="BS292" s="58"/>
      <c r="BT292" s="58"/>
      <c r="BU292" s="58"/>
      <c r="BV292" s="58"/>
      <c r="BW292" s="58"/>
      <c r="BX292" s="58"/>
      <c r="BY292" s="58"/>
      <c r="BZ292" s="58"/>
      <c r="CA292" s="58"/>
      <c r="CB292" s="58"/>
      <c r="CC292" s="58"/>
      <c r="CD292" s="58"/>
      <c r="CE292" s="58"/>
      <c r="CF292" s="58"/>
      <c r="CG292" s="58"/>
      <c r="CH292" s="58"/>
      <c r="CI292" s="58"/>
      <c r="CJ292" s="58"/>
      <c r="CK292" s="58"/>
      <c r="CL292" s="58"/>
      <c r="CM292" s="58"/>
      <c r="CN292" s="58"/>
      <c r="CO292" s="58"/>
      <c r="CP292" s="58"/>
      <c r="CQ292" s="58"/>
    </row>
    <row r="293" spans="1:95" s="63" customFormat="1">
      <c r="B293" s="64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L293" s="58"/>
      <c r="BM293" s="58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58"/>
      <c r="BZ293" s="58"/>
      <c r="CA293" s="58"/>
      <c r="CB293" s="58"/>
      <c r="CC293" s="58"/>
      <c r="CD293" s="58"/>
      <c r="CE293" s="58"/>
      <c r="CF293" s="58"/>
      <c r="CG293" s="58"/>
      <c r="CH293" s="58"/>
      <c r="CI293" s="58"/>
      <c r="CJ293" s="58"/>
      <c r="CK293" s="58"/>
      <c r="CL293" s="58"/>
      <c r="CM293" s="58"/>
      <c r="CN293" s="58"/>
      <c r="CO293" s="58"/>
      <c r="CP293" s="58"/>
      <c r="CQ293" s="58"/>
    </row>
    <row r="294" spans="1:95" s="63" customFormat="1">
      <c r="B294" s="64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8"/>
      <c r="BS294" s="58"/>
      <c r="BT294" s="58"/>
      <c r="BU294" s="58"/>
      <c r="BV294" s="58"/>
      <c r="BW294" s="58"/>
      <c r="BX294" s="58"/>
      <c r="BY294" s="58"/>
      <c r="BZ294" s="58"/>
      <c r="CA294" s="58"/>
      <c r="CB294" s="58"/>
      <c r="CC294" s="58"/>
      <c r="CD294" s="58"/>
      <c r="CE294" s="58"/>
      <c r="CF294" s="58"/>
      <c r="CG294" s="58"/>
      <c r="CH294" s="58"/>
      <c r="CI294" s="58"/>
      <c r="CJ294" s="58"/>
      <c r="CK294" s="58"/>
      <c r="CL294" s="58"/>
      <c r="CM294" s="58"/>
      <c r="CN294" s="58"/>
      <c r="CO294" s="58"/>
      <c r="CP294" s="58"/>
      <c r="CQ294" s="58"/>
    </row>
    <row r="295" spans="1:95" s="63" customFormat="1">
      <c r="B295" s="64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L295" s="58"/>
      <c r="BM295" s="58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58"/>
      <c r="BZ295" s="58"/>
      <c r="CA295" s="58"/>
      <c r="CB295" s="58"/>
      <c r="CC295" s="58"/>
      <c r="CD295" s="58"/>
      <c r="CE295" s="58"/>
      <c r="CF295" s="58"/>
      <c r="CG295" s="58"/>
      <c r="CH295" s="58"/>
      <c r="CI295" s="58"/>
      <c r="CJ295" s="58"/>
      <c r="CK295" s="58"/>
      <c r="CL295" s="58"/>
      <c r="CM295" s="58"/>
      <c r="CN295" s="58"/>
      <c r="CO295" s="58"/>
      <c r="CP295" s="58"/>
      <c r="CQ295" s="58"/>
    </row>
    <row r="296" spans="1:95" s="63" customFormat="1">
      <c r="B296" s="64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L296" s="58"/>
      <c r="BM296" s="58"/>
      <c r="BN296" s="58"/>
      <c r="BO296" s="58"/>
      <c r="BP296" s="58"/>
      <c r="BQ296" s="58"/>
      <c r="BR296" s="58"/>
      <c r="BS296" s="58"/>
      <c r="BT296" s="58"/>
      <c r="BU296" s="58"/>
      <c r="BV296" s="58"/>
      <c r="BW296" s="58"/>
      <c r="BX296" s="58"/>
      <c r="BY296" s="58"/>
      <c r="BZ296" s="58"/>
      <c r="CA296" s="58"/>
      <c r="CB296" s="58"/>
      <c r="CC296" s="58"/>
      <c r="CD296" s="58"/>
      <c r="CE296" s="58"/>
      <c r="CF296" s="58"/>
      <c r="CG296" s="58"/>
      <c r="CH296" s="58"/>
      <c r="CI296" s="58"/>
      <c r="CJ296" s="58"/>
      <c r="CK296" s="58"/>
      <c r="CL296" s="58"/>
      <c r="CM296" s="58"/>
      <c r="CN296" s="58"/>
      <c r="CO296" s="58"/>
      <c r="CP296" s="58"/>
      <c r="CQ296" s="58"/>
    </row>
    <row r="297" spans="1:95" s="63" customFormat="1">
      <c r="B297" s="64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L297" s="58"/>
      <c r="BM297" s="58"/>
      <c r="BN297" s="58"/>
      <c r="BO297" s="58"/>
      <c r="BP297" s="58"/>
      <c r="BQ297" s="58"/>
      <c r="BR297" s="58"/>
      <c r="BS297" s="58"/>
      <c r="BT297" s="58"/>
      <c r="BU297" s="58"/>
      <c r="BV297" s="58"/>
      <c r="BW297" s="58"/>
      <c r="BX297" s="58"/>
      <c r="BY297" s="58"/>
      <c r="BZ297" s="58"/>
      <c r="CA297" s="58"/>
      <c r="CB297" s="58"/>
      <c r="CC297" s="58"/>
      <c r="CD297" s="58"/>
      <c r="CE297" s="58"/>
      <c r="CF297" s="58"/>
      <c r="CG297" s="58"/>
      <c r="CH297" s="58"/>
      <c r="CI297" s="58"/>
      <c r="CJ297" s="58"/>
      <c r="CK297" s="58"/>
      <c r="CL297" s="58"/>
      <c r="CM297" s="58"/>
      <c r="CN297" s="58"/>
      <c r="CO297" s="58"/>
      <c r="CP297" s="58"/>
      <c r="CQ297" s="58"/>
    </row>
    <row r="298" spans="1:95" s="63" customFormat="1">
      <c r="B298" s="64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L298" s="58"/>
      <c r="BM298" s="58"/>
      <c r="BN298" s="58"/>
      <c r="BO298" s="58"/>
      <c r="BP298" s="58"/>
      <c r="BQ298" s="58"/>
      <c r="BR298" s="58"/>
      <c r="BS298" s="58"/>
      <c r="BT298" s="58"/>
      <c r="BU298" s="58"/>
      <c r="BV298" s="58"/>
      <c r="BW298" s="58"/>
      <c r="BX298" s="58"/>
      <c r="BY298" s="58"/>
      <c r="BZ298" s="58"/>
      <c r="CA298" s="58"/>
      <c r="CB298" s="58"/>
      <c r="CC298" s="58"/>
      <c r="CD298" s="58"/>
      <c r="CE298" s="58"/>
      <c r="CF298" s="58"/>
      <c r="CG298" s="58"/>
      <c r="CH298" s="58"/>
      <c r="CI298" s="58"/>
      <c r="CJ298" s="58"/>
      <c r="CK298" s="58"/>
      <c r="CL298" s="58"/>
      <c r="CM298" s="58"/>
      <c r="CN298" s="58"/>
      <c r="CO298" s="58"/>
      <c r="CP298" s="58"/>
      <c r="CQ298" s="58"/>
    </row>
    <row r="299" spans="1:95" s="63" customFormat="1">
      <c r="B299" s="64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L299" s="58"/>
      <c r="BM299" s="58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  <c r="CG299" s="58"/>
      <c r="CH299" s="58"/>
      <c r="CI299" s="58"/>
      <c r="CJ299" s="58"/>
      <c r="CK299" s="58"/>
      <c r="CL299" s="58"/>
      <c r="CM299" s="58"/>
      <c r="CN299" s="58"/>
      <c r="CO299" s="58"/>
      <c r="CP299" s="58"/>
      <c r="CQ299" s="58"/>
    </row>
    <row r="300" spans="1:95" s="63" customFormat="1">
      <c r="B300" s="64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8"/>
      <c r="BL300" s="58"/>
      <c r="BM300" s="58"/>
      <c r="BN300" s="58"/>
      <c r="BO300" s="58"/>
      <c r="BP300" s="58"/>
      <c r="BQ300" s="58"/>
      <c r="BR300" s="58"/>
      <c r="BS300" s="58"/>
      <c r="BT300" s="58"/>
      <c r="BU300" s="58"/>
      <c r="BV300" s="58"/>
      <c r="BW300" s="58"/>
      <c r="BX300" s="58"/>
      <c r="BY300" s="58"/>
      <c r="BZ300" s="58"/>
      <c r="CA300" s="58"/>
      <c r="CB300" s="58"/>
      <c r="CC300" s="58"/>
      <c r="CD300" s="58"/>
      <c r="CE300" s="58"/>
      <c r="CF300" s="58"/>
      <c r="CG300" s="58"/>
      <c r="CH300" s="58"/>
      <c r="CI300" s="58"/>
      <c r="CJ300" s="58"/>
      <c r="CK300" s="58"/>
      <c r="CL300" s="58"/>
      <c r="CM300" s="58"/>
      <c r="CN300" s="58"/>
      <c r="CO300" s="58"/>
      <c r="CP300" s="58"/>
      <c r="CQ300" s="58"/>
    </row>
    <row r="301" spans="1:95" s="63" customFormat="1">
      <c r="B301" s="64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L301" s="58"/>
      <c r="BM301" s="58"/>
      <c r="BN301" s="58"/>
      <c r="BO301" s="58"/>
      <c r="BP301" s="58"/>
      <c r="BQ301" s="58"/>
      <c r="BR301" s="58"/>
      <c r="BS301" s="58"/>
      <c r="BT301" s="58"/>
      <c r="BU301" s="58"/>
      <c r="BV301" s="58"/>
      <c r="BW301" s="58"/>
      <c r="BX301" s="58"/>
      <c r="BY301" s="58"/>
      <c r="BZ301" s="58"/>
      <c r="CA301" s="58"/>
      <c r="CB301" s="58"/>
      <c r="CC301" s="58"/>
      <c r="CD301" s="58"/>
      <c r="CE301" s="58"/>
      <c r="CF301" s="58"/>
      <c r="CG301" s="58"/>
      <c r="CH301" s="58"/>
      <c r="CI301" s="58"/>
      <c r="CJ301" s="58"/>
      <c r="CK301" s="58"/>
      <c r="CL301" s="58"/>
      <c r="CM301" s="58"/>
      <c r="CN301" s="58"/>
      <c r="CO301" s="58"/>
      <c r="CP301" s="58"/>
      <c r="CQ301" s="58"/>
    </row>
    <row r="302" spans="1:95" s="63" customFormat="1">
      <c r="B302" s="64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L302" s="58"/>
      <c r="BM302" s="58"/>
      <c r="BN302" s="58"/>
      <c r="BO302" s="58"/>
      <c r="BP302" s="58"/>
      <c r="BQ302" s="58"/>
      <c r="BR302" s="58"/>
      <c r="BS302" s="58"/>
      <c r="BT302" s="58"/>
      <c r="BU302" s="58"/>
      <c r="BV302" s="58"/>
      <c r="BW302" s="58"/>
      <c r="BX302" s="58"/>
      <c r="BY302" s="58"/>
      <c r="BZ302" s="58"/>
      <c r="CA302" s="58"/>
      <c r="CB302" s="58"/>
      <c r="CC302" s="58"/>
      <c r="CD302" s="58"/>
      <c r="CE302" s="58"/>
      <c r="CF302" s="58"/>
      <c r="CG302" s="58"/>
      <c r="CH302" s="58"/>
      <c r="CI302" s="58"/>
      <c r="CJ302" s="58"/>
      <c r="CK302" s="58"/>
      <c r="CL302" s="58"/>
      <c r="CM302" s="58"/>
      <c r="CN302" s="58"/>
      <c r="CO302" s="58"/>
      <c r="CP302" s="58"/>
      <c r="CQ302" s="58"/>
    </row>
    <row r="303" spans="1:95" s="63" customFormat="1">
      <c r="B303" s="64"/>
      <c r="F303" s="58"/>
      <c r="G303" s="58"/>
      <c r="H303" s="4"/>
      <c r="I303" s="4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8"/>
      <c r="BL303" s="58"/>
      <c r="BM303" s="58"/>
      <c r="BN303" s="58"/>
      <c r="BO303" s="58"/>
      <c r="BP303" s="58"/>
      <c r="BQ303" s="58"/>
      <c r="BR303" s="58"/>
      <c r="BS303" s="58"/>
      <c r="BT303" s="58"/>
      <c r="BU303" s="58"/>
      <c r="BV303" s="58"/>
      <c r="BW303" s="58"/>
      <c r="BX303" s="58"/>
      <c r="BY303" s="58"/>
      <c r="BZ303" s="58"/>
      <c r="CA303" s="58"/>
      <c r="CB303" s="58"/>
      <c r="CC303" s="58"/>
      <c r="CD303" s="58"/>
      <c r="CE303" s="58"/>
      <c r="CF303" s="58"/>
      <c r="CG303" s="58"/>
      <c r="CH303" s="58"/>
      <c r="CI303" s="58"/>
      <c r="CJ303" s="58"/>
      <c r="CK303" s="58"/>
      <c r="CL303" s="58"/>
      <c r="CM303" s="58"/>
      <c r="CN303" s="58"/>
      <c r="CO303" s="58"/>
      <c r="CP303" s="58"/>
      <c r="CQ303" s="58"/>
    </row>
    <row r="304" spans="1:95">
      <c r="A304" s="63"/>
      <c r="B304" s="64"/>
      <c r="C304" s="63"/>
      <c r="D304" s="63"/>
      <c r="E304" s="63"/>
      <c r="F304" s="58"/>
    </row>
  </sheetData>
  <autoFilter ref="A20:F20"/>
  <dataConsolidate/>
  <mergeCells count="10">
    <mergeCell ref="A15:B15"/>
    <mergeCell ref="A16:B16"/>
    <mergeCell ref="A17:B17"/>
    <mergeCell ref="A61:B61"/>
    <mergeCell ref="A8:B8"/>
    <mergeCell ref="A9:B9"/>
    <mergeCell ref="A10:B10"/>
    <mergeCell ref="A11:B11"/>
    <mergeCell ref="A13:B13"/>
    <mergeCell ref="A14:B14"/>
  </mergeCells>
  <conditionalFormatting sqref="F14:F17">
    <cfRule type="iconSet" priority="6">
      <iconSet iconSet="3Symbols2" reverse="1">
        <cfvo type="percent" val="0"/>
        <cfvo type="num" val="0"/>
        <cfvo type="num" val="0" gte="0"/>
      </iconSet>
    </cfRule>
  </conditionalFormatting>
  <conditionalFormatting sqref="F61">
    <cfRule type="iconSet" priority="5">
      <iconSet iconSet="3Symbols2">
        <cfvo type="percent" val="0"/>
        <cfvo type="num" val="0"/>
        <cfvo type="num" val="0"/>
      </iconSet>
    </cfRule>
  </conditionalFormatting>
  <conditionalFormatting sqref="F6 F14:F17 F9:F11 F21:F60">
    <cfRule type="iconSet" priority="4">
      <iconSet iconSet="3Symbols2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Balanta luna curenta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Munteanus</dc:creator>
  <cp:lastModifiedBy>Munteanus</cp:lastModifiedBy>
  <dcterms:created xsi:type="dcterms:W3CDTF">2012-01-02T14:39:11Z</dcterms:created>
  <dcterms:modified xsi:type="dcterms:W3CDTF">2012-01-14T07:24:05Z</dcterms:modified>
</cp:coreProperties>
</file>