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50" windowWidth="15195" windowHeight="5520"/>
  </bookViews>
  <sheets>
    <sheet name="Lista ToDo" sheetId="2" r:id="rId1"/>
    <sheet name="Nomenclator" sheetId="4" r:id="rId2"/>
  </sheets>
  <definedNames>
    <definedName name="_xlnm._FilterDatabase" localSheetId="0" hidden="1">'Lista ToDo'!$B$8:$AN$8</definedName>
    <definedName name="Nivel_prioritate">OFFSET(Nomenclator!$A$2,0,0,COUNTA(Nomenclator!$A$2:$A$100),1)</definedName>
    <definedName name="Status">OFFSET(Nomenclator!$B$2,0,0,COUNTA(Nomenclator!$B$2:$B$50),1)</definedName>
  </definedNames>
  <calcPr calcId="145621"/>
</workbook>
</file>

<file path=xl/calcChain.xml><?xml version="1.0" encoding="utf-8"?>
<calcChain xmlns="http://schemas.openxmlformats.org/spreadsheetml/2006/main">
  <c r="H10" i="2" l="1"/>
  <c r="I10" i="2"/>
  <c r="H11" i="2"/>
  <c r="I11" i="2" s="1"/>
  <c r="H12" i="2"/>
  <c r="I12" i="2" s="1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AN9" i="2"/>
  <c r="AN11" i="2"/>
  <c r="AN12" i="2"/>
  <c r="AN13" i="2"/>
  <c r="AN15" i="2"/>
  <c r="AN14" i="2"/>
  <c r="AN10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B20" i="2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J9" i="2"/>
  <c r="K9" i="2"/>
  <c r="J11" i="2"/>
  <c r="K11" i="2"/>
  <c r="J12" i="2"/>
  <c r="K12" i="2"/>
  <c r="J13" i="2"/>
  <c r="K13" i="2"/>
  <c r="J15" i="2"/>
  <c r="K15" i="2"/>
  <c r="J14" i="2"/>
  <c r="K14" i="2"/>
  <c r="J10" i="2"/>
  <c r="K10" i="2"/>
  <c r="J16" i="2"/>
  <c r="K16" i="2"/>
  <c r="J17" i="2"/>
  <c r="K17" i="2"/>
  <c r="J18" i="2"/>
  <c r="K18" i="2"/>
  <c r="J19" i="2"/>
  <c r="K19" i="2"/>
  <c r="J30" i="2"/>
  <c r="K30" i="2"/>
  <c r="J31" i="2"/>
  <c r="K31" i="2"/>
  <c r="J32" i="2"/>
  <c r="K32" i="2"/>
  <c r="J33" i="2"/>
  <c r="K33" i="2"/>
  <c r="J34" i="2"/>
  <c r="K34" i="2"/>
  <c r="J35" i="2"/>
  <c r="K35" i="2"/>
  <c r="J36" i="2"/>
  <c r="K36" i="2"/>
  <c r="J37" i="2"/>
  <c r="K37" i="2"/>
  <c r="J38" i="2"/>
  <c r="K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AN7" i="2" l="1"/>
  <c r="K7" i="2"/>
  <c r="J7" i="2"/>
  <c r="AM9" i="2"/>
  <c r="AM7" i="2" s="1"/>
  <c r="AL9" i="2"/>
  <c r="AL7" i="2" s="1"/>
  <c r="AK9" i="2"/>
  <c r="AK7" i="2" s="1"/>
  <c r="AJ9" i="2"/>
  <c r="AJ7" i="2" s="1"/>
  <c r="AI9" i="2"/>
  <c r="AI7" i="2" s="1"/>
  <c r="AH9" i="2"/>
  <c r="AH7" i="2" s="1"/>
  <c r="AG9" i="2"/>
  <c r="AG7" i="2" s="1"/>
  <c r="AF9" i="2"/>
  <c r="AF7" i="2" s="1"/>
  <c r="AE9" i="2"/>
  <c r="AE7" i="2" s="1"/>
  <c r="AD9" i="2"/>
  <c r="AD7" i="2" s="1"/>
  <c r="AC9" i="2"/>
  <c r="AC7" i="2" s="1"/>
  <c r="AB9" i="2"/>
  <c r="AB7" i="2" s="1"/>
  <c r="AA9" i="2"/>
  <c r="AA7" i="2" s="1"/>
  <c r="Z9" i="2"/>
  <c r="Z7" i="2" s="1"/>
  <c r="Y9" i="2"/>
  <c r="Y7" i="2" s="1"/>
  <c r="X9" i="2"/>
  <c r="X7" i="2" s="1"/>
  <c r="W9" i="2"/>
  <c r="W7" i="2" s="1"/>
  <c r="V9" i="2"/>
  <c r="V7" i="2" s="1"/>
  <c r="U9" i="2"/>
  <c r="U7" i="2" s="1"/>
  <c r="T9" i="2"/>
  <c r="T7" i="2" s="1"/>
  <c r="S9" i="2"/>
  <c r="S7" i="2" s="1"/>
  <c r="R9" i="2"/>
  <c r="R7" i="2" s="1"/>
  <c r="Q9" i="2"/>
  <c r="Q7" i="2" s="1"/>
  <c r="P9" i="2"/>
  <c r="P7" i="2" s="1"/>
  <c r="O9" i="2"/>
  <c r="O7" i="2" s="1"/>
  <c r="N9" i="2"/>
  <c r="N7" i="2" s="1"/>
  <c r="M9" i="2"/>
  <c r="M7" i="2" s="1"/>
  <c r="L9" i="2"/>
  <c r="L7" i="2" s="1"/>
  <c r="H9" i="2"/>
  <c r="B9" i="2"/>
  <c r="I9" i="2" l="1"/>
  <c r="B10" i="2"/>
  <c r="B11" i="2"/>
  <c r="B12" i="2"/>
  <c r="B13" i="2"/>
  <c r="B14" i="2"/>
  <c r="B15" i="2"/>
  <c r="B16" i="2"/>
  <c r="B17" i="2"/>
  <c r="B18" i="2"/>
  <c r="B19" i="2"/>
</calcChain>
</file>

<file path=xl/sharedStrings.xml><?xml version="1.0" encoding="utf-8"?>
<sst xmlns="http://schemas.openxmlformats.org/spreadsheetml/2006/main" count="24" uniqueCount="18">
  <si>
    <t>Nr. Crt.</t>
  </si>
  <si>
    <t>Descriere activitate</t>
  </si>
  <si>
    <t>Realizeaza template cu grafic Gantt</t>
  </si>
  <si>
    <t>Publica aceasta lista todo online</t>
  </si>
  <si>
    <t>Posteaza link catre articol pe facebook</t>
  </si>
  <si>
    <t>Data inceput</t>
  </si>
  <si>
    <t>Termen finalizare</t>
  </si>
  <si>
    <t>Nivel prioritate</t>
  </si>
  <si>
    <t>Status</t>
  </si>
  <si>
    <t>Scrie articol despre acest template pe blog</t>
  </si>
  <si>
    <t>Incurajeaza cititorii sa transmita feedback</t>
  </si>
  <si>
    <t>Documentare subiect nou blog</t>
  </si>
  <si>
    <t>Citeste blogurile de specialtitate</t>
  </si>
  <si>
    <t>in lucru</t>
  </si>
  <si>
    <t>finalizat</t>
  </si>
  <si>
    <t>Procent prioritate</t>
  </si>
  <si>
    <t>Pondere din total</t>
  </si>
  <si>
    <t>Numar activitati zilnice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</si>
</sst>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8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/>
      <top/>
      <bottom style="dotted">
        <color theme="0" tint="-0.24997711111789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theme="8" tint="-0.249977111117893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4" fillId="0" borderId="3" applyNumberFormat="0" applyFill="0" applyAlignment="0" applyProtection="0"/>
    <xf numFmtId="0" fontId="1" fillId="3" borderId="0" applyNumberFormat="0" applyBorder="0" applyAlignment="0" applyProtection="0"/>
  </cellStyleXfs>
  <cellXfs count="24">
    <xf numFmtId="0" fontId="0" fillId="0" borderId="0" xfId="0"/>
    <xf numFmtId="0" fontId="0" fillId="0" borderId="0" xfId="0" applyBorder="1"/>
    <xf numFmtId="0" fontId="0" fillId="0" borderId="0" xfId="0" applyAlignment="1">
      <alignment vertical="center" wrapText="1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top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0" xfId="1" applyFont="1" applyBorder="1" applyAlignment="1">
      <alignment horizontal="center" vertical="center" wrapText="1"/>
    </xf>
    <xf numFmtId="0" fontId="6" fillId="2" borderId="0" xfId="1" applyFont="1" applyBorder="1" applyAlignment="1">
      <alignment horizontal="center" vertical="center"/>
    </xf>
    <xf numFmtId="0" fontId="6" fillId="2" borderId="0" xfId="1" applyNumberFormat="1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164" fontId="7" fillId="4" borderId="4" xfId="2" applyNumberFormat="1" applyFont="1" applyFill="1" applyBorder="1" applyAlignment="1">
      <alignment horizontal="center" vertical="center" wrapText="1"/>
    </xf>
    <xf numFmtId="1" fontId="7" fillId="0" borderId="0" xfId="3" applyNumberFormat="1" applyFont="1" applyFill="1" applyAlignment="1">
      <alignment horizontal="center" vertical="center"/>
    </xf>
  </cellXfs>
  <cellStyles count="4">
    <cellStyle name="20% - Accent1" xfId="3" builtinId="30"/>
    <cellStyle name="Accent5" xfId="1" builtinId="45"/>
    <cellStyle name="Heading 3" xfId="2" builtinId="18"/>
    <cellStyle name="Normal" xfId="0" builtinId="0"/>
  </cellStyles>
  <dxfs count="6">
    <dxf>
      <border>
        <left style="thin">
          <color theme="5"/>
        </left>
        <right style="thin">
          <color theme="5"/>
        </right>
        <bottom style="thin">
          <color theme="5"/>
        </bottom>
        <vertical/>
        <horizontal/>
      </border>
    </dxf>
    <dxf>
      <border>
        <left style="thin">
          <color theme="5"/>
        </left>
        <right style="thin">
          <color theme="5"/>
        </right>
        <top style="thin">
          <color theme="5"/>
        </top>
        <vertical/>
        <horizontal/>
      </border>
    </dxf>
    <dxf>
      <border>
        <left style="thin">
          <color theme="5"/>
        </left>
        <right style="thin">
          <color theme="5"/>
        </right>
        <vertical/>
        <horizontal/>
      </border>
    </dxf>
    <dxf>
      <font>
        <color theme="8" tint="0.59996337778862885"/>
      </font>
      <fill>
        <patternFill>
          <bgColor theme="8" tint="0.59996337778862885"/>
        </patternFill>
      </fill>
    </dxf>
    <dxf>
      <font>
        <color theme="9" tint="0.59996337778862885"/>
      </font>
      <fill>
        <patternFill>
          <bgColor theme="9" tint="0.59996337778862885"/>
        </patternFill>
      </fill>
    </dxf>
    <dxf>
      <font>
        <color theme="6" tint="0.59996337778862885"/>
      </font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4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</c:spPr>
          </c:dPt>
          <c:val>
            <c:numRef>
              <c:f>'Lista ToDo'!$I$9</c:f>
              <c:numCache>
                <c:formatCode>General</c:formatCode>
                <c:ptCount val="1"/>
                <c:pt idx="0">
                  <c:v>0.23346303501945526</c:v>
                </c:pt>
              </c:numCache>
            </c:numRef>
          </c:val>
        </c:ser>
        <c:ser>
          <c:idx val="1"/>
          <c:order val="1"/>
          <c:spPr>
            <a:ln>
              <a:solidFill>
                <a:schemeClr val="accent5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dPt>
          <c:val>
            <c:numRef>
              <c:f>'Lista ToDo'!$I$10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chemeClr val="accent5"/>
            </a:solidFill>
          </c:spPr>
          <c:invertIfNegative val="0"/>
          <c:val>
            <c:numRef>
              <c:f>'Lista ToDo'!$I$11</c:f>
              <c:numCache>
                <c:formatCode>General</c:formatCode>
                <c:ptCount val="1"/>
                <c:pt idx="0">
                  <c:v>0.23346303501945526</c:v>
                </c:pt>
              </c:numCache>
            </c:numRef>
          </c:val>
        </c:ser>
        <c:ser>
          <c:idx val="3"/>
          <c:order val="3"/>
          <c:spPr>
            <a:solidFill>
              <a:schemeClr val="accent5"/>
            </a:solidFill>
          </c:spPr>
          <c:invertIfNegative val="0"/>
          <c:val>
            <c:numRef>
              <c:f>'Lista ToDo'!$I$12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</c:spPr>
          <c:invertIfNegative val="0"/>
          <c:val>
            <c:numRef>
              <c:f>'Lista ToDo'!$I$13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chemeClr val="accent5"/>
            </a:solidFill>
          </c:spPr>
          <c:invertIfNegative val="0"/>
          <c:val>
            <c:numRef>
              <c:f>'Lista ToDo'!$I$14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solidFill>
              <a:schemeClr val="accent5"/>
            </a:solidFill>
          </c:spPr>
          <c:invertIfNegative val="0"/>
          <c:val>
            <c:numRef>
              <c:f>'Lista ToDo'!$I$15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invertIfNegative val="0"/>
          <c:val>
            <c:numRef>
              <c:f>'Lista ToDo'!$I$16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invertIfNegative val="0"/>
          <c:val>
            <c:numRef>
              <c:f>'Lista ToDo'!$I$17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invertIfNegative val="0"/>
          <c:val>
            <c:numRef>
              <c:f>'Lista ToDo'!$I$18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10"/>
          <c:invertIfNegative val="0"/>
          <c:val>
            <c:numRef>
              <c:f>'Lista ToDo'!$I$19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11"/>
          <c:invertIfNegative val="0"/>
          <c:val>
            <c:numRef>
              <c:f>'Lista ToDo'!$I$20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2"/>
          <c:invertIfNegative val="0"/>
          <c:val>
            <c:numRef>
              <c:f>'Lista ToDo'!$I$21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3"/>
          <c:invertIfNegative val="0"/>
          <c:val>
            <c:numRef>
              <c:f>'Lista ToDo'!$I$22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4"/>
          <c:invertIfNegative val="0"/>
          <c:val>
            <c:numRef>
              <c:f>'Lista ToDo'!$I$23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5"/>
          <c:invertIfNegative val="0"/>
          <c:val>
            <c:numRef>
              <c:f>'Lista ToDo'!$I$24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6"/>
          <c:invertIfNegative val="0"/>
          <c:val>
            <c:numRef>
              <c:f>'Lista ToDo'!$I$25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7"/>
          <c:invertIfNegative val="0"/>
          <c:val>
            <c:numRef>
              <c:f>'Lista ToDo'!$I$26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8"/>
          <c:invertIfNegative val="0"/>
          <c:val>
            <c:numRef>
              <c:f>'Lista ToDo'!$I$27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9"/>
          <c:invertIfNegative val="0"/>
          <c:val>
            <c:numRef>
              <c:f>'Lista ToDo'!$I$28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20"/>
          <c:invertIfNegative val="0"/>
          <c:val>
            <c:numRef>
              <c:f>'Lista ToDo'!$I$29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1"/>
          <c:invertIfNegative val="0"/>
          <c:val>
            <c:numRef>
              <c:f>'Lista ToDo'!$I$30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2"/>
          <c:invertIfNegative val="0"/>
          <c:val>
            <c:numRef>
              <c:f>'Lista ToDo'!$I$31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3"/>
          <c:order val="23"/>
          <c:invertIfNegative val="0"/>
          <c:val>
            <c:numRef>
              <c:f>'Lista ToDo'!$I$32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4"/>
          <c:order val="24"/>
          <c:invertIfNegative val="0"/>
          <c:val>
            <c:numRef>
              <c:f>'Lista ToDo'!$I$33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5"/>
          <c:order val="25"/>
          <c:invertIfNegative val="0"/>
          <c:val>
            <c:numRef>
              <c:f>'Lista ToDo'!$I$34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6"/>
          <c:order val="26"/>
          <c:invertIfNegative val="0"/>
          <c:val>
            <c:numRef>
              <c:f>'Lista ToDo'!$I$35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7"/>
          <c:order val="27"/>
          <c:invertIfNegative val="0"/>
          <c:val>
            <c:numRef>
              <c:f>'Lista ToDo'!$I$36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8"/>
          <c:order val="28"/>
          <c:invertIfNegative val="0"/>
          <c:val>
            <c:numRef>
              <c:f>'Lista ToDo'!$I$37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9"/>
          <c:order val="29"/>
          <c:invertIfNegative val="0"/>
          <c:val>
            <c:numRef>
              <c:f>'Lista ToDo'!$I$38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2214144"/>
        <c:axId val="172215680"/>
      </c:barChart>
      <c:catAx>
        <c:axId val="172214144"/>
        <c:scaling>
          <c:orientation val="minMax"/>
        </c:scaling>
        <c:delete val="1"/>
        <c:axPos val="l"/>
        <c:majorTickMark val="out"/>
        <c:minorTickMark val="none"/>
        <c:tickLblPos val="none"/>
        <c:crossAx val="172215680"/>
        <c:crosses val="autoZero"/>
        <c:auto val="1"/>
        <c:lblAlgn val="ctr"/>
        <c:lblOffset val="100"/>
        <c:noMultiLvlLbl val="0"/>
      </c:catAx>
      <c:valAx>
        <c:axId val="172215680"/>
        <c:scaling>
          <c:orientation val="minMax"/>
          <c:max val="1"/>
          <c:min val="0"/>
        </c:scaling>
        <c:delete val="0"/>
        <c:axPos val="b"/>
        <c:majorGridlines>
          <c:spPr>
            <a:ln>
              <a:solidFill>
                <a:schemeClr val="accent5"/>
              </a:solidFill>
              <a:prstDash val="sysDot"/>
            </a:ln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accent5"/>
            </a:solidFill>
          </a:ln>
        </c:spPr>
        <c:txPr>
          <a:bodyPr/>
          <a:lstStyle/>
          <a:p>
            <a:pPr>
              <a:defRPr>
                <a:solidFill>
                  <a:schemeClr val="accent5"/>
                </a:solidFill>
              </a:defRPr>
            </a:pPr>
            <a:endParaRPr lang="ro-RO"/>
          </a:p>
        </c:txPr>
        <c:crossAx val="172214144"/>
        <c:crosses val="autoZero"/>
        <c:crossBetween val="between"/>
        <c:majorUnit val="0.1"/>
      </c:valAx>
      <c:spPr>
        <a:ln>
          <a:solidFill>
            <a:schemeClr val="accent5"/>
          </a:solidFill>
        </a:ln>
      </c:spPr>
    </c:plotArea>
    <c:plotVisOnly val="0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jpeg"/><Relationship Id="rId1" Type="http://schemas.openxmlformats.org/officeDocument/2006/relationships/hyperlink" Target="http://www.invatamexcel.r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104775</xdr:rowOff>
    </xdr:from>
    <xdr:to>
      <xdr:col>5</xdr:col>
      <xdr:colOff>466725</xdr:colOff>
      <xdr:row>7</xdr:row>
      <xdr:rowOff>38099</xdr:rowOff>
    </xdr:to>
    <xdr:sp macro="" textlink="">
      <xdr:nvSpPr>
        <xdr:cNvPr id="9" name="Down Arrow 8"/>
        <xdr:cNvSpPr/>
      </xdr:nvSpPr>
      <xdr:spPr>
        <a:xfrm>
          <a:off x="4562475" y="866775"/>
          <a:ext cx="171450" cy="123824"/>
        </a:xfrm>
        <a:prstGeom prst="down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o-RO" sz="1100"/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2</xdr:col>
      <xdr:colOff>1152525</xdr:colOff>
      <xdr:row>4</xdr:row>
      <xdr:rowOff>152401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628775" cy="904876"/>
        </a:xfrm>
        <a:prstGeom prst="rect">
          <a:avLst/>
        </a:prstGeom>
      </xdr:spPr>
    </xdr:pic>
    <xdr:clientData/>
  </xdr:twoCellAnchor>
  <xdr:twoCellAnchor>
    <xdr:from>
      <xdr:col>2</xdr:col>
      <xdr:colOff>1057275</xdr:colOff>
      <xdr:row>0</xdr:row>
      <xdr:rowOff>152400</xdr:rowOff>
    </xdr:from>
    <xdr:to>
      <xdr:col>39</xdr:col>
      <xdr:colOff>180975</xdr:colOff>
      <xdr:row>2</xdr:row>
      <xdr:rowOff>123825</xdr:rowOff>
    </xdr:to>
    <xdr:grpSp>
      <xdr:nvGrpSpPr>
        <xdr:cNvPr id="7" name="Group 6"/>
        <xdr:cNvGrpSpPr/>
      </xdr:nvGrpSpPr>
      <xdr:grpSpPr>
        <a:xfrm>
          <a:off x="1533525" y="152400"/>
          <a:ext cx="10906125" cy="352425"/>
          <a:chOff x="1628775" y="152400"/>
          <a:chExt cx="6867525" cy="352425"/>
        </a:xfrm>
      </xdr:grpSpPr>
      <xdr:sp macro="" textlink="">
        <xdr:nvSpPr>
          <xdr:cNvPr id="3" name="Round Same Side Corner Rectangle 2"/>
          <xdr:cNvSpPr/>
        </xdr:nvSpPr>
        <xdr:spPr>
          <a:xfrm>
            <a:off x="1628775" y="152400"/>
            <a:ext cx="6867525" cy="180975"/>
          </a:xfrm>
          <a:prstGeom prst="round2SameRect">
            <a:avLst/>
          </a:prstGeom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4" name="Round Same Side Corner Rectangle 3"/>
          <xdr:cNvSpPr/>
        </xdr:nvSpPr>
        <xdr:spPr>
          <a:xfrm rot="10800000">
            <a:off x="1628775" y="323850"/>
            <a:ext cx="6867525" cy="180975"/>
          </a:xfrm>
          <a:prstGeom prst="round2SameRect">
            <a:avLst/>
          </a:prstGeom>
          <a:solidFill>
            <a:schemeClr val="bg1">
              <a:lumMod val="85000"/>
            </a:schemeClr>
          </a:solidFill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5">
              <a:shade val="50000"/>
            </a:schemeClr>
          </a:lnRef>
          <a:fillRef idx="1">
            <a:schemeClr val="accent5"/>
          </a:fillRef>
          <a:effectRef idx="0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ro-RO" sz="1100"/>
          </a:p>
        </xdr:txBody>
      </xdr:sp>
      <xdr:sp macro="" textlink="">
        <xdr:nvSpPr>
          <xdr:cNvPr id="5" name="TextBox 4"/>
          <xdr:cNvSpPr txBox="1"/>
        </xdr:nvSpPr>
        <xdr:spPr>
          <a:xfrm>
            <a:off x="1990725" y="180976"/>
            <a:ext cx="3114676" cy="266699"/>
          </a:xfrm>
          <a:prstGeom prst="roundRect">
            <a:avLst/>
          </a:prstGeom>
          <a:solidFill>
            <a:schemeClr val="accent5">
              <a:lumMod val="20000"/>
              <a:lumOff val="80000"/>
            </a:schemeClr>
          </a:solidFill>
          <a:ln>
            <a:noFill/>
          </a:ln>
        </xdr:spPr>
        <xdr:style>
          <a:lnRef idx="3">
            <a:schemeClr val="lt1"/>
          </a:lnRef>
          <a:fillRef idx="1">
            <a:schemeClr val="accent5"/>
          </a:fillRef>
          <a:effectRef idx="1">
            <a:schemeClr val="accent5"/>
          </a:effectRef>
          <a:fontRef idx="minor">
            <a:schemeClr val="lt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n-US" sz="140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Grafic Gantt al listei lunare</a:t>
            </a:r>
            <a:r>
              <a:rPr lang="en-US" sz="1400" baseline="0">
                <a:solidFill>
                  <a:schemeClr val="accent5">
                    <a:lumMod val="50000"/>
                  </a:schemeClr>
                </a:solidFill>
                <a:latin typeface="Open Sans Semibold" pitchFamily="34" charset="0"/>
                <a:ea typeface="Open Sans Semibold" pitchFamily="34" charset="0"/>
                <a:cs typeface="Open Sans Semibold" pitchFamily="34" charset="0"/>
              </a:rPr>
              <a:t> To Do</a:t>
            </a:r>
            <a:endParaRPr lang="ro-RO" sz="1400">
              <a:solidFill>
                <a:schemeClr val="accent5">
                  <a:lumMod val="50000"/>
                </a:schemeClr>
              </a:solidFill>
              <a:latin typeface="Open Sans Semibold" pitchFamily="34" charset="0"/>
              <a:ea typeface="Open Sans Semibold" pitchFamily="34" charset="0"/>
              <a:cs typeface="Open Sans Semibold" pitchFamily="34" charset="0"/>
            </a:endParaRPr>
          </a:p>
        </xdr:txBody>
      </xdr:sp>
    </xdr:grpSp>
    <xdr:clientData/>
  </xdr:twoCellAnchor>
  <xdr:oneCellAnchor>
    <xdr:from>
      <xdr:col>4</xdr:col>
      <xdr:colOff>685800</xdr:colOff>
      <xdr:row>5</xdr:row>
      <xdr:rowOff>19050</xdr:rowOff>
    </xdr:from>
    <xdr:ext cx="915059" cy="342786"/>
    <xdr:sp macro="" textlink="">
      <xdr:nvSpPr>
        <xdr:cNvPr id="8" name="TextBox 7"/>
        <xdr:cNvSpPr txBox="1"/>
      </xdr:nvSpPr>
      <xdr:spPr>
        <a:xfrm>
          <a:off x="4210050" y="590550"/>
          <a:ext cx="915059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1 cel mai ridicat</a:t>
          </a:r>
        </a:p>
        <a:p>
          <a:r>
            <a:rPr lang="en-US" sz="800">
              <a:solidFill>
                <a:schemeClr val="tx1">
                  <a:lumMod val="50000"/>
                  <a:lumOff val="50000"/>
                </a:schemeClr>
              </a:solidFill>
            </a:rPr>
            <a:t>5 cea mai scazuta</a:t>
          </a:r>
        </a:p>
      </xdr:txBody>
    </xdr:sp>
    <xdr:clientData/>
  </xdr:oneCellAnchor>
  <xdr:twoCellAnchor>
    <xdr:from>
      <xdr:col>1</xdr:col>
      <xdr:colOff>85725</xdr:colOff>
      <xdr:row>2</xdr:row>
      <xdr:rowOff>161924</xdr:rowOff>
    </xdr:from>
    <xdr:to>
      <xdr:col>4</xdr:col>
      <xdr:colOff>542925</xdr:colOff>
      <xdr:row>6</xdr:row>
      <xdr:rowOff>180974</xdr:rowOff>
    </xdr:to>
    <xdr:graphicFrame macro="">
      <xdr:nvGraphicFramePr>
        <xdr:cNvPr id="10" name="GraficPonder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O44"/>
  <sheetViews>
    <sheetView showGridLines="0" tabSelected="1" workbookViewId="0">
      <selection activeCell="G15" sqref="G15"/>
    </sheetView>
  </sheetViews>
  <sheetFormatPr defaultRowHeight="15" x14ac:dyDescent="0.25"/>
  <cols>
    <col min="1" max="1" width="0.85546875" customWidth="1"/>
    <col min="2" max="2" width="6.28515625" customWidth="1"/>
    <col min="3" max="3" width="33" customWidth="1"/>
    <col min="4" max="4" width="9.85546875" style="2" customWidth="1"/>
    <col min="5" max="5" width="11.140625" style="2" customWidth="1"/>
    <col min="6" max="6" width="11.7109375" style="2" customWidth="1"/>
    <col min="7" max="7" width="8.140625" customWidth="1"/>
    <col min="8" max="9" width="9.140625" hidden="1" customWidth="1"/>
    <col min="10" max="39" width="3.42578125" style="4" customWidth="1"/>
    <col min="40" max="40" width="3" bestFit="1" customWidth="1"/>
  </cols>
  <sheetData>
    <row r="6" spans="1:41" ht="15.75" customHeight="1" thickBot="1" x14ac:dyDescent="0.3">
      <c r="J6" s="22" t="s">
        <v>17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</row>
    <row r="7" spans="1:41" x14ac:dyDescent="0.25">
      <c r="F7" s="7"/>
      <c r="J7" s="23">
        <f>SUM(J$9:J$38)</f>
        <v>0</v>
      </c>
      <c r="K7" s="23">
        <f t="shared" ref="K7:AN7" si="0">SUM(K$9:K$38)</f>
        <v>0</v>
      </c>
      <c r="L7" s="23">
        <f t="shared" si="0"/>
        <v>0</v>
      </c>
      <c r="M7" s="23">
        <f t="shared" si="0"/>
        <v>0</v>
      </c>
      <c r="N7" s="23">
        <f t="shared" si="0"/>
        <v>0</v>
      </c>
      <c r="O7" s="23">
        <f t="shared" si="0"/>
        <v>0</v>
      </c>
      <c r="P7" s="23">
        <f t="shared" si="0"/>
        <v>0</v>
      </c>
      <c r="Q7" s="23">
        <f t="shared" si="0"/>
        <v>0</v>
      </c>
      <c r="R7" s="23">
        <f t="shared" si="0"/>
        <v>0</v>
      </c>
      <c r="S7" s="23">
        <f t="shared" si="0"/>
        <v>0</v>
      </c>
      <c r="T7" s="23">
        <f t="shared" si="0"/>
        <v>0</v>
      </c>
      <c r="U7" s="23">
        <f t="shared" si="0"/>
        <v>0</v>
      </c>
      <c r="V7" s="23">
        <f t="shared" si="0"/>
        <v>0</v>
      </c>
      <c r="W7" s="23">
        <f t="shared" si="0"/>
        <v>0</v>
      </c>
      <c r="X7" s="23">
        <f t="shared" si="0"/>
        <v>0</v>
      </c>
      <c r="Y7" s="23">
        <f t="shared" si="0"/>
        <v>0</v>
      </c>
      <c r="Z7" s="23">
        <f t="shared" si="0"/>
        <v>0</v>
      </c>
      <c r="AA7" s="23">
        <f t="shared" si="0"/>
        <v>0</v>
      </c>
      <c r="AB7" s="23">
        <f t="shared" si="0"/>
        <v>0</v>
      </c>
      <c r="AC7" s="23">
        <f t="shared" si="0"/>
        <v>0</v>
      </c>
      <c r="AD7" s="23">
        <f t="shared" si="0"/>
        <v>0</v>
      </c>
      <c r="AE7" s="23">
        <f t="shared" si="0"/>
        <v>0</v>
      </c>
      <c r="AF7" s="23">
        <f t="shared" si="0"/>
        <v>0</v>
      </c>
      <c r="AG7" s="23">
        <f t="shared" si="0"/>
        <v>0</v>
      </c>
      <c r="AH7" s="23">
        <f t="shared" si="0"/>
        <v>0</v>
      </c>
      <c r="AI7" s="23">
        <f t="shared" si="0"/>
        <v>2</v>
      </c>
      <c r="AJ7" s="23">
        <f t="shared" si="0"/>
        <v>3</v>
      </c>
      <c r="AK7" s="23">
        <f t="shared" si="0"/>
        <v>5</v>
      </c>
      <c r="AL7" s="23">
        <f t="shared" si="0"/>
        <v>4</v>
      </c>
      <c r="AM7" s="23">
        <f t="shared" si="0"/>
        <v>2</v>
      </c>
      <c r="AN7" s="23">
        <f t="shared" si="0"/>
        <v>2</v>
      </c>
      <c r="AO7" s="1"/>
    </row>
    <row r="8" spans="1:41" s="21" customFormat="1" ht="30.75" customHeight="1" x14ac:dyDescent="0.25">
      <c r="A8" s="16"/>
      <c r="B8" s="18" t="s">
        <v>0</v>
      </c>
      <c r="C8" s="18" t="s">
        <v>1</v>
      </c>
      <c r="D8" s="18" t="s">
        <v>5</v>
      </c>
      <c r="E8" s="18" t="s">
        <v>6</v>
      </c>
      <c r="F8" s="18" t="s">
        <v>7</v>
      </c>
      <c r="G8" s="19" t="s">
        <v>8</v>
      </c>
      <c r="H8" s="18" t="s">
        <v>15</v>
      </c>
      <c r="I8" s="18" t="s">
        <v>16</v>
      </c>
      <c r="J8" s="20">
        <v>1</v>
      </c>
      <c r="K8" s="20">
        <v>2</v>
      </c>
      <c r="L8" s="20">
        <v>3</v>
      </c>
      <c r="M8" s="20">
        <v>4</v>
      </c>
      <c r="N8" s="20">
        <v>5</v>
      </c>
      <c r="O8" s="20">
        <v>6</v>
      </c>
      <c r="P8" s="20">
        <v>7</v>
      </c>
      <c r="Q8" s="20">
        <v>8</v>
      </c>
      <c r="R8" s="20">
        <v>9</v>
      </c>
      <c r="S8" s="20">
        <v>10</v>
      </c>
      <c r="T8" s="20">
        <v>11</v>
      </c>
      <c r="U8" s="20">
        <v>12</v>
      </c>
      <c r="V8" s="20">
        <v>13</v>
      </c>
      <c r="W8" s="20">
        <v>14</v>
      </c>
      <c r="X8" s="20">
        <v>15</v>
      </c>
      <c r="Y8" s="20">
        <v>16</v>
      </c>
      <c r="Z8" s="20">
        <v>17</v>
      </c>
      <c r="AA8" s="20">
        <v>18</v>
      </c>
      <c r="AB8" s="20">
        <v>19</v>
      </c>
      <c r="AC8" s="20">
        <v>20</v>
      </c>
      <c r="AD8" s="20">
        <v>21</v>
      </c>
      <c r="AE8" s="20">
        <v>22</v>
      </c>
      <c r="AF8" s="20">
        <v>23</v>
      </c>
      <c r="AG8" s="20">
        <v>24</v>
      </c>
      <c r="AH8" s="20">
        <v>25</v>
      </c>
      <c r="AI8" s="20">
        <v>26</v>
      </c>
      <c r="AJ8" s="20">
        <v>27</v>
      </c>
      <c r="AK8" s="20">
        <v>28</v>
      </c>
      <c r="AL8" s="20">
        <v>29</v>
      </c>
      <c r="AM8" s="20">
        <v>30</v>
      </c>
      <c r="AN8" s="20">
        <v>31</v>
      </c>
    </row>
    <row r="9" spans="1:41" x14ac:dyDescent="0.25">
      <c r="A9" s="1"/>
      <c r="B9" s="8">
        <f>IF('Lista ToDo'!$C9="","",1)</f>
        <v>1</v>
      </c>
      <c r="C9" s="9" t="s">
        <v>2</v>
      </c>
      <c r="D9" s="10">
        <v>26</v>
      </c>
      <c r="E9" s="10">
        <v>27</v>
      </c>
      <c r="F9" s="11">
        <v>1</v>
      </c>
      <c r="G9" s="16" t="s">
        <v>14</v>
      </c>
      <c r="H9" s="1">
        <f>IFERROR(1/'Lista ToDo'!$F9,0)</f>
        <v>1</v>
      </c>
      <c r="I9" s="1">
        <f>IF('Lista ToDo'!$G9="finalizat",IFERROR('Lista ToDo'!$H9/SUM('Lista ToDo'!$H$9:$H$38),0),0)</f>
        <v>0.23346303501945526</v>
      </c>
      <c r="J9" s="3" t="str">
        <f>IF(AND(J$8&gt;=$D9,J$8&lt;=$E9),1,"")</f>
        <v/>
      </c>
      <c r="K9" s="3" t="str">
        <f>IF(AND(K$8&gt;=$D9,K$8&lt;=$E9),1,"")</f>
        <v/>
      </c>
      <c r="L9" s="3" t="str">
        <f>IF(AND(L$8&gt;=$D9,L$8&lt;=$E9),1,"")</f>
        <v/>
      </c>
      <c r="M9" s="3" t="str">
        <f>IF(AND(M$8&gt;=$D9,M$8&lt;=$E9),1,"")</f>
        <v/>
      </c>
      <c r="N9" s="3" t="str">
        <f>IF(AND(N$8&gt;=$D9,N$8&lt;=$E9),1,"")</f>
        <v/>
      </c>
      <c r="O9" s="3" t="str">
        <f>IF(AND(O$8&gt;=$D9,O$8&lt;=$E9),1,"")</f>
        <v/>
      </c>
      <c r="P9" s="3" t="str">
        <f>IF(AND(P$8&gt;=$D9,P$8&lt;=$E9),1,"")</f>
        <v/>
      </c>
      <c r="Q9" s="3" t="str">
        <f>IF(AND(Q$8&gt;=$D9,Q$8&lt;=$E9),1,"")</f>
        <v/>
      </c>
      <c r="R9" s="3" t="str">
        <f>IF(AND(R$8&gt;=$D9,R$8&lt;=$E9),1,"")</f>
        <v/>
      </c>
      <c r="S9" s="3" t="str">
        <f>IF(AND(S$8&gt;=$D9,S$8&lt;=$E9),1,"")</f>
        <v/>
      </c>
      <c r="T9" s="3" t="str">
        <f>IF(AND(T$8&gt;=$D9,T$8&lt;=$E9),1,"")</f>
        <v/>
      </c>
      <c r="U9" s="3" t="str">
        <f>IF(AND(U$8&gt;=$D9,U$8&lt;=$E9),1,"")</f>
        <v/>
      </c>
      <c r="V9" s="3" t="str">
        <f>IF(AND(V$8&gt;=$D9,V$8&lt;=$E9),1,"")</f>
        <v/>
      </c>
      <c r="W9" s="3" t="str">
        <f>IF(AND(W$8&gt;=$D9,W$8&lt;=$E9),1,"")</f>
        <v/>
      </c>
      <c r="X9" s="3" t="str">
        <f>IF(AND(X$8&gt;=$D9,X$8&lt;=$E9),1,"")</f>
        <v/>
      </c>
      <c r="Y9" s="3" t="str">
        <f>IF(AND(Y$8&gt;=$D9,Y$8&lt;=$E9),1,"")</f>
        <v/>
      </c>
      <c r="Z9" s="3" t="str">
        <f>IF(AND(Z$8&gt;=$D9,Z$8&lt;=$E9),1,"")</f>
        <v/>
      </c>
      <c r="AA9" s="3" t="str">
        <f>IF(AND(AA$8&gt;=$D9,AA$8&lt;=$E9),1,"")</f>
        <v/>
      </c>
      <c r="AB9" s="3" t="str">
        <f>IF(AND(AB$8&gt;=$D9,AB$8&lt;=$E9),1,"")</f>
        <v/>
      </c>
      <c r="AC9" s="3" t="str">
        <f>IF(AND(AC$8&gt;=$D9,AC$8&lt;=$E9),1,"")</f>
        <v/>
      </c>
      <c r="AD9" s="3" t="str">
        <f>IF(AND(AD$8&gt;=$D9,AD$8&lt;=$E9),1,"")</f>
        <v/>
      </c>
      <c r="AE9" s="3" t="str">
        <f>IF(AND(AE$8&gt;=$D9,AE$8&lt;=$E9),1,"")</f>
        <v/>
      </c>
      <c r="AF9" s="3" t="str">
        <f>IF(AND(AF$8&gt;=$D9,AF$8&lt;=$E9),1,"")</f>
        <v/>
      </c>
      <c r="AG9" s="3" t="str">
        <f>IF(AND(AG$8&gt;=$D9,AG$8&lt;=$E9),1,"")</f>
        <v/>
      </c>
      <c r="AH9" s="3" t="str">
        <f>IF(AND(AH$8&gt;=$D9,AH$8&lt;=$E9),1,"")</f>
        <v/>
      </c>
      <c r="AI9" s="3">
        <f>IF(AND(AI$8&gt;=$D9,AI$8&lt;=$E9),1,"")</f>
        <v>1</v>
      </c>
      <c r="AJ9" s="3">
        <f>IF(AND(AJ$8&gt;=$D9,AJ$8&lt;=$E9),1,"")</f>
        <v>1</v>
      </c>
      <c r="AK9" s="3" t="str">
        <f>IF(AND(AK$8&gt;=$D9,AK$8&lt;=$E9),1,"")</f>
        <v/>
      </c>
      <c r="AL9" s="3" t="str">
        <f>IF(AND(AL$8&gt;=$D9,AL$8&lt;=$E9),1,"")</f>
        <v/>
      </c>
      <c r="AM9" s="3" t="str">
        <f>IF(AND(AM$8&gt;=$D9,AM$8&lt;=$E9),1,"")</f>
        <v/>
      </c>
      <c r="AN9" s="3" t="str">
        <f>IF(AND(AN$8&gt;=$D9,AN$8&lt;=$E9),1,"")</f>
        <v/>
      </c>
      <c r="AO9" s="1"/>
    </row>
    <row r="10" spans="1:41" x14ac:dyDescent="0.25">
      <c r="A10" s="1"/>
      <c r="B10" s="12">
        <f>IF(C10="","",B9+1)</f>
        <v>2</v>
      </c>
      <c r="C10" s="13" t="s">
        <v>12</v>
      </c>
      <c r="D10" s="14">
        <v>26</v>
      </c>
      <c r="E10" s="14">
        <v>31</v>
      </c>
      <c r="F10" s="15">
        <v>3</v>
      </c>
      <c r="G10" s="17" t="s">
        <v>13</v>
      </c>
      <c r="H10" s="1">
        <f>IFERROR(1/'Lista ToDo'!$F10,0)</f>
        <v>0.33333333333333331</v>
      </c>
      <c r="I10" s="1">
        <f>IF('Lista ToDo'!$G10="finalizat",IFERROR('Lista ToDo'!$H10/SUM('Lista ToDo'!$H$9:$H$38),0),0)</f>
        <v>0</v>
      </c>
      <c r="J10" s="6" t="str">
        <f>IF(AND(J$8&gt;=$D10,J$8&lt;=$E10),1,"")</f>
        <v/>
      </c>
      <c r="K10" s="6" t="str">
        <f>IF(AND(K$8&gt;=$D10,K$8&lt;=$E10),1,"")</f>
        <v/>
      </c>
      <c r="L10" s="6" t="str">
        <f>IF(AND(L$8&gt;=$D10,L$8&lt;=$E10),1,"")</f>
        <v/>
      </c>
      <c r="M10" s="6" t="str">
        <f>IF(AND(M$8&gt;=$D10,M$8&lt;=$E10),1,"")</f>
        <v/>
      </c>
      <c r="N10" s="6" t="str">
        <f>IF(AND(N$8&gt;=$D10,N$8&lt;=$E10),1,"")</f>
        <v/>
      </c>
      <c r="O10" s="6" t="str">
        <f>IF(AND(O$8&gt;=$D10,O$8&lt;=$E10),1,"")</f>
        <v/>
      </c>
      <c r="P10" s="6" t="str">
        <f>IF(AND(P$8&gt;=$D10,P$8&lt;=$E10),1,"")</f>
        <v/>
      </c>
      <c r="Q10" s="6" t="str">
        <f>IF(AND(Q$8&gt;=$D10,Q$8&lt;=$E10),1,"")</f>
        <v/>
      </c>
      <c r="R10" s="6" t="str">
        <f>IF(AND(R$8&gt;=$D10,R$8&lt;=$E10),1,"")</f>
        <v/>
      </c>
      <c r="S10" s="6" t="str">
        <f>IF(AND(S$8&gt;=$D10,S$8&lt;=$E10),1,"")</f>
        <v/>
      </c>
      <c r="T10" s="6" t="str">
        <f>IF(AND(T$8&gt;=$D10,T$8&lt;=$E10),1,"")</f>
        <v/>
      </c>
      <c r="U10" s="6" t="str">
        <f>IF(AND(U$8&gt;=$D10,U$8&lt;=$E10),1,"")</f>
        <v/>
      </c>
      <c r="V10" s="6" t="str">
        <f>IF(AND(V$8&gt;=$D10,V$8&lt;=$E10),1,"")</f>
        <v/>
      </c>
      <c r="W10" s="6" t="str">
        <f>IF(AND(W$8&gt;=$D10,W$8&lt;=$E10),1,"")</f>
        <v/>
      </c>
      <c r="X10" s="6" t="str">
        <f>IF(AND(X$8&gt;=$D10,X$8&lt;=$E10),1,"")</f>
        <v/>
      </c>
      <c r="Y10" s="6" t="str">
        <f>IF(AND(Y$8&gt;=$D10,Y$8&lt;=$E10),1,"")</f>
        <v/>
      </c>
      <c r="Z10" s="6" t="str">
        <f>IF(AND(Z$8&gt;=$D10,Z$8&lt;=$E10),1,"")</f>
        <v/>
      </c>
      <c r="AA10" s="6" t="str">
        <f>IF(AND(AA$8&gt;=$D10,AA$8&lt;=$E10),1,"")</f>
        <v/>
      </c>
      <c r="AB10" s="6" t="str">
        <f>IF(AND(AB$8&gt;=$D10,AB$8&lt;=$E10),1,"")</f>
        <v/>
      </c>
      <c r="AC10" s="6" t="str">
        <f>IF(AND(AC$8&gt;=$D10,AC$8&lt;=$E10),1,"")</f>
        <v/>
      </c>
      <c r="AD10" s="6" t="str">
        <f>IF(AND(AD$8&gt;=$D10,AD$8&lt;=$E10),1,"")</f>
        <v/>
      </c>
      <c r="AE10" s="6" t="str">
        <f>IF(AND(AE$8&gt;=$D10,AE$8&lt;=$E10),1,"")</f>
        <v/>
      </c>
      <c r="AF10" s="6" t="str">
        <f>IF(AND(AF$8&gt;=$D10,AF$8&lt;=$E10),1,"")</f>
        <v/>
      </c>
      <c r="AG10" s="6" t="str">
        <f>IF(AND(AG$8&gt;=$D10,AG$8&lt;=$E10),1,"")</f>
        <v/>
      </c>
      <c r="AH10" s="6" t="str">
        <f>IF(AND(AH$8&gt;=$D10,AH$8&lt;=$E10),1,"")</f>
        <v/>
      </c>
      <c r="AI10" s="6">
        <f>IF(AND(AI$8&gt;=$D10,AI$8&lt;=$E10),1,"")</f>
        <v>1</v>
      </c>
      <c r="AJ10" s="6">
        <f>IF(AND(AJ$8&gt;=$D10,AJ$8&lt;=$E10),1,"")</f>
        <v>1</v>
      </c>
      <c r="AK10" s="6">
        <f>IF(AND(AK$8&gt;=$D10,AK$8&lt;=$E10),1,"")</f>
        <v>1</v>
      </c>
      <c r="AL10" s="6">
        <f>IF(AND(AL$8&gt;=$D10,AL$8&lt;=$E10),1,"")</f>
        <v>1</v>
      </c>
      <c r="AM10" s="6">
        <f>IF(AND(AM$8&gt;=$D10,AM$8&lt;=$E10),1,"")</f>
        <v>1</v>
      </c>
      <c r="AN10" s="6">
        <f>IF(AND(AN$8&gt;=$D10,AN$8&lt;=$E10),1,"")</f>
        <v>1</v>
      </c>
      <c r="AO10" s="1"/>
    </row>
    <row r="11" spans="1:41" ht="25.5" x14ac:dyDescent="0.25">
      <c r="A11" s="1"/>
      <c r="B11" s="12">
        <f>IF(C11="","",B10+1)</f>
        <v>3</v>
      </c>
      <c r="C11" s="13" t="s">
        <v>9</v>
      </c>
      <c r="D11" s="14">
        <v>27</v>
      </c>
      <c r="E11" s="14">
        <v>28</v>
      </c>
      <c r="F11" s="15">
        <v>1</v>
      </c>
      <c r="G11" s="17" t="s">
        <v>14</v>
      </c>
      <c r="H11" s="1">
        <f>IFERROR(1/'Lista ToDo'!$F11,0)</f>
        <v>1</v>
      </c>
      <c r="I11" s="1">
        <f>IF('Lista ToDo'!$G11="finalizat",IFERROR('Lista ToDo'!$H11/SUM('Lista ToDo'!$H$9:$H$38),0),0)</f>
        <v>0.23346303501945526</v>
      </c>
      <c r="J11" s="6" t="str">
        <f>IF(AND(J$8&gt;=$D11,J$8&lt;=$E11),1,"")</f>
        <v/>
      </c>
      <c r="K11" s="6" t="str">
        <f>IF(AND(K$8&gt;=$D11,K$8&lt;=$E11),1,"")</f>
        <v/>
      </c>
      <c r="L11" s="6" t="str">
        <f>IF(AND(L$8&gt;=$D11,L$8&lt;=$E11),1,"")</f>
        <v/>
      </c>
      <c r="M11" s="6" t="str">
        <f>IF(AND(M$8&gt;=$D11,M$8&lt;=$E11),1,"")</f>
        <v/>
      </c>
      <c r="N11" s="6" t="str">
        <f>IF(AND(N$8&gt;=$D11,N$8&lt;=$E11),1,"")</f>
        <v/>
      </c>
      <c r="O11" s="6" t="str">
        <f>IF(AND(O$8&gt;=$D11,O$8&lt;=$E11),1,"")</f>
        <v/>
      </c>
      <c r="P11" s="6" t="str">
        <f>IF(AND(P$8&gt;=$D11,P$8&lt;=$E11),1,"")</f>
        <v/>
      </c>
      <c r="Q11" s="6" t="str">
        <f>IF(AND(Q$8&gt;=$D11,Q$8&lt;=$E11),1,"")</f>
        <v/>
      </c>
      <c r="R11" s="6" t="str">
        <f>IF(AND(R$8&gt;=$D11,R$8&lt;=$E11),1,"")</f>
        <v/>
      </c>
      <c r="S11" s="6" t="str">
        <f>IF(AND(S$8&gt;=$D11,S$8&lt;=$E11),1,"")</f>
        <v/>
      </c>
      <c r="T11" s="6" t="str">
        <f>IF(AND(T$8&gt;=$D11,T$8&lt;=$E11),1,"")</f>
        <v/>
      </c>
      <c r="U11" s="6" t="str">
        <f>IF(AND(U$8&gt;=$D11,U$8&lt;=$E11),1,"")</f>
        <v/>
      </c>
      <c r="V11" s="6" t="str">
        <f>IF(AND(V$8&gt;=$D11,V$8&lt;=$E11),1,"")</f>
        <v/>
      </c>
      <c r="W11" s="6" t="str">
        <f>IF(AND(W$8&gt;=$D11,W$8&lt;=$E11),1,"")</f>
        <v/>
      </c>
      <c r="X11" s="6" t="str">
        <f>IF(AND(X$8&gt;=$D11,X$8&lt;=$E11),1,"")</f>
        <v/>
      </c>
      <c r="Y11" s="6" t="str">
        <f>IF(AND(Y$8&gt;=$D11,Y$8&lt;=$E11),1,"")</f>
        <v/>
      </c>
      <c r="Z11" s="6" t="str">
        <f>IF(AND(Z$8&gt;=$D11,Z$8&lt;=$E11),1,"")</f>
        <v/>
      </c>
      <c r="AA11" s="6" t="str">
        <f>IF(AND(AA$8&gt;=$D11,AA$8&lt;=$E11),1,"")</f>
        <v/>
      </c>
      <c r="AB11" s="6" t="str">
        <f>IF(AND(AB$8&gt;=$D11,AB$8&lt;=$E11),1,"")</f>
        <v/>
      </c>
      <c r="AC11" s="6" t="str">
        <f>IF(AND(AC$8&gt;=$D11,AC$8&lt;=$E11),1,"")</f>
        <v/>
      </c>
      <c r="AD11" s="6" t="str">
        <f>IF(AND(AD$8&gt;=$D11,AD$8&lt;=$E11),1,"")</f>
        <v/>
      </c>
      <c r="AE11" s="6" t="str">
        <f>IF(AND(AE$8&gt;=$D11,AE$8&lt;=$E11),1,"")</f>
        <v/>
      </c>
      <c r="AF11" s="6" t="str">
        <f>IF(AND(AF$8&gt;=$D11,AF$8&lt;=$E11),1,"")</f>
        <v/>
      </c>
      <c r="AG11" s="6" t="str">
        <f>IF(AND(AG$8&gt;=$D11,AG$8&lt;=$E11),1,"")</f>
        <v/>
      </c>
      <c r="AH11" s="6" t="str">
        <f>IF(AND(AH$8&gt;=$D11,AH$8&lt;=$E11),1,"")</f>
        <v/>
      </c>
      <c r="AI11" s="6" t="str">
        <f>IF(AND(AI$8&gt;=$D11,AI$8&lt;=$E11),1,"")</f>
        <v/>
      </c>
      <c r="AJ11" s="6">
        <f>IF(AND(AJ$8&gt;=$D11,AJ$8&lt;=$E11),1,"")</f>
        <v>1</v>
      </c>
      <c r="AK11" s="6">
        <f>IF(AND(AK$8&gt;=$D11,AK$8&lt;=$E11),1,"")</f>
        <v>1</v>
      </c>
      <c r="AL11" s="6" t="str">
        <f>IF(AND(AL$8&gt;=$D11,AL$8&lt;=$E11),1,"")</f>
        <v/>
      </c>
      <c r="AM11" s="6" t="str">
        <f>IF(AND(AM$8&gt;=$D11,AM$8&lt;=$E11),1,"")</f>
        <v/>
      </c>
      <c r="AN11" s="6" t="str">
        <f>IF(AND(AN$8&gt;=$D11,AN$8&lt;=$E11),1,"")</f>
        <v/>
      </c>
      <c r="AO11" s="1"/>
    </row>
    <row r="12" spans="1:41" x14ac:dyDescent="0.25">
      <c r="A12" s="1"/>
      <c r="B12" s="12">
        <f>IF(C12="","",B11+1)</f>
        <v>4</v>
      </c>
      <c r="C12" s="13" t="s">
        <v>3</v>
      </c>
      <c r="D12" s="14">
        <v>28</v>
      </c>
      <c r="E12" s="14">
        <v>28</v>
      </c>
      <c r="F12" s="15">
        <v>1</v>
      </c>
      <c r="G12" s="17" t="s">
        <v>13</v>
      </c>
      <c r="H12" s="1">
        <f>IFERROR(1/'Lista ToDo'!$F12,0)</f>
        <v>1</v>
      </c>
      <c r="I12" s="1">
        <f>IF('Lista ToDo'!$G12="finalizat",IFERROR('Lista ToDo'!$H12/SUM('Lista ToDo'!$H$9:$H$38),0),0)</f>
        <v>0</v>
      </c>
      <c r="J12" s="6" t="str">
        <f>IF(AND(J$8&gt;=$D12,J$8&lt;=$E12),1,"")</f>
        <v/>
      </c>
      <c r="K12" s="6" t="str">
        <f>IF(AND(K$8&gt;=$D12,K$8&lt;=$E12),1,"")</f>
        <v/>
      </c>
      <c r="L12" s="6" t="str">
        <f>IF(AND(L$8&gt;=$D12,L$8&lt;=$E12),1,"")</f>
        <v/>
      </c>
      <c r="M12" s="6" t="str">
        <f>IF(AND(M$8&gt;=$D12,M$8&lt;=$E12),1,"")</f>
        <v/>
      </c>
      <c r="N12" s="6" t="str">
        <f>IF(AND(N$8&gt;=$D12,N$8&lt;=$E12),1,"")</f>
        <v/>
      </c>
      <c r="O12" s="6" t="str">
        <f>IF(AND(O$8&gt;=$D12,O$8&lt;=$E12),1,"")</f>
        <v/>
      </c>
      <c r="P12" s="6" t="str">
        <f>IF(AND(P$8&gt;=$D12,P$8&lt;=$E12),1,"")</f>
        <v/>
      </c>
      <c r="Q12" s="6" t="str">
        <f>IF(AND(Q$8&gt;=$D12,Q$8&lt;=$E12),1,"")</f>
        <v/>
      </c>
      <c r="R12" s="6" t="str">
        <f>IF(AND(R$8&gt;=$D12,R$8&lt;=$E12),1,"")</f>
        <v/>
      </c>
      <c r="S12" s="6" t="str">
        <f>IF(AND(S$8&gt;=$D12,S$8&lt;=$E12),1,"")</f>
        <v/>
      </c>
      <c r="T12" s="6" t="str">
        <f>IF(AND(T$8&gt;=$D12,T$8&lt;=$E12),1,"")</f>
        <v/>
      </c>
      <c r="U12" s="6" t="str">
        <f>IF(AND(U$8&gt;=$D12,U$8&lt;=$E12),1,"")</f>
        <v/>
      </c>
      <c r="V12" s="6" t="str">
        <f>IF(AND(V$8&gt;=$D12,V$8&lt;=$E12),1,"")</f>
        <v/>
      </c>
      <c r="W12" s="6" t="str">
        <f>IF(AND(W$8&gt;=$D12,W$8&lt;=$E12),1,"")</f>
        <v/>
      </c>
      <c r="X12" s="6" t="str">
        <f>IF(AND(X$8&gt;=$D12,X$8&lt;=$E12),1,"")</f>
        <v/>
      </c>
      <c r="Y12" s="6" t="str">
        <f>IF(AND(Y$8&gt;=$D12,Y$8&lt;=$E12),1,"")</f>
        <v/>
      </c>
      <c r="Z12" s="6" t="str">
        <f>IF(AND(Z$8&gt;=$D12,Z$8&lt;=$E12),1,"")</f>
        <v/>
      </c>
      <c r="AA12" s="6" t="str">
        <f>IF(AND(AA$8&gt;=$D12,AA$8&lt;=$E12),1,"")</f>
        <v/>
      </c>
      <c r="AB12" s="6" t="str">
        <f>IF(AND(AB$8&gt;=$D12,AB$8&lt;=$E12),1,"")</f>
        <v/>
      </c>
      <c r="AC12" s="6" t="str">
        <f>IF(AND(AC$8&gt;=$D12,AC$8&lt;=$E12),1,"")</f>
        <v/>
      </c>
      <c r="AD12" s="6" t="str">
        <f>IF(AND(AD$8&gt;=$D12,AD$8&lt;=$E12),1,"")</f>
        <v/>
      </c>
      <c r="AE12" s="6" t="str">
        <f>IF(AND(AE$8&gt;=$D12,AE$8&lt;=$E12),1,"")</f>
        <v/>
      </c>
      <c r="AF12" s="6" t="str">
        <f>IF(AND(AF$8&gt;=$D12,AF$8&lt;=$E12),1,"")</f>
        <v/>
      </c>
      <c r="AG12" s="6" t="str">
        <f>IF(AND(AG$8&gt;=$D12,AG$8&lt;=$E12),1,"")</f>
        <v/>
      </c>
      <c r="AH12" s="6" t="str">
        <f>IF(AND(AH$8&gt;=$D12,AH$8&lt;=$E12),1,"")</f>
        <v/>
      </c>
      <c r="AI12" s="6" t="str">
        <f>IF(AND(AI$8&gt;=$D12,AI$8&lt;=$E12),1,"")</f>
        <v/>
      </c>
      <c r="AJ12" s="6" t="str">
        <f>IF(AND(AJ$8&gt;=$D12,AJ$8&lt;=$E12),1,"")</f>
        <v/>
      </c>
      <c r="AK12" s="6">
        <f>IF(AND(AK$8&gt;=$D12,AK$8&lt;=$E12),1,"")</f>
        <v>1</v>
      </c>
      <c r="AL12" s="6" t="str">
        <f>IF(AND(AL$8&gt;=$D12,AL$8&lt;=$E12),1,"")</f>
        <v/>
      </c>
      <c r="AM12" s="6" t="str">
        <f>IF(AND(AM$8&gt;=$D12,AM$8&lt;=$E12),1,"")</f>
        <v/>
      </c>
      <c r="AN12" s="6" t="str">
        <f>IF(AND(AN$8&gt;=$D12,AN$8&lt;=$E12),1,"")</f>
        <v/>
      </c>
      <c r="AO12" s="1"/>
    </row>
    <row r="13" spans="1:41" ht="25.5" x14ac:dyDescent="0.25">
      <c r="A13" s="1"/>
      <c r="B13" s="12">
        <f>IF(C13="","",B12+1)</f>
        <v>5</v>
      </c>
      <c r="C13" s="13" t="s">
        <v>10</v>
      </c>
      <c r="D13" s="14">
        <v>28</v>
      </c>
      <c r="E13" s="14">
        <v>29</v>
      </c>
      <c r="F13" s="15">
        <v>4</v>
      </c>
      <c r="G13" s="17"/>
      <c r="H13" s="1">
        <f>IFERROR(1/'Lista ToDo'!$F13,0)</f>
        <v>0.25</v>
      </c>
      <c r="I13" s="1">
        <f>IF('Lista ToDo'!$G13="finalizat",IFERROR('Lista ToDo'!$H13/SUM('Lista ToDo'!$H$9:$H$38),0),0)</f>
        <v>0</v>
      </c>
      <c r="J13" s="6" t="str">
        <f>IF(AND(J$8&gt;=$D13,J$8&lt;=$E13),1,"")</f>
        <v/>
      </c>
      <c r="K13" s="6" t="str">
        <f>IF(AND(K$8&gt;=$D13,K$8&lt;=$E13),1,"")</f>
        <v/>
      </c>
      <c r="L13" s="6" t="str">
        <f>IF(AND(L$8&gt;=$D13,L$8&lt;=$E13),1,"")</f>
        <v/>
      </c>
      <c r="M13" s="6" t="str">
        <f>IF(AND(M$8&gt;=$D13,M$8&lt;=$E13),1,"")</f>
        <v/>
      </c>
      <c r="N13" s="6" t="str">
        <f>IF(AND(N$8&gt;=$D13,N$8&lt;=$E13),1,"")</f>
        <v/>
      </c>
      <c r="O13" s="6" t="str">
        <f>IF(AND(O$8&gt;=$D13,O$8&lt;=$E13),1,"")</f>
        <v/>
      </c>
      <c r="P13" s="6" t="str">
        <f>IF(AND(P$8&gt;=$D13,P$8&lt;=$E13),1,"")</f>
        <v/>
      </c>
      <c r="Q13" s="6" t="str">
        <f>IF(AND(Q$8&gt;=$D13,Q$8&lt;=$E13),1,"")</f>
        <v/>
      </c>
      <c r="R13" s="6" t="str">
        <f>IF(AND(R$8&gt;=$D13,R$8&lt;=$E13),1,"")</f>
        <v/>
      </c>
      <c r="S13" s="6" t="str">
        <f>IF(AND(S$8&gt;=$D13,S$8&lt;=$E13),1,"")</f>
        <v/>
      </c>
      <c r="T13" s="6" t="str">
        <f>IF(AND(T$8&gt;=$D13,T$8&lt;=$E13),1,"")</f>
        <v/>
      </c>
      <c r="U13" s="6" t="str">
        <f>IF(AND(U$8&gt;=$D13,U$8&lt;=$E13),1,"")</f>
        <v/>
      </c>
      <c r="V13" s="6" t="str">
        <f>IF(AND(V$8&gt;=$D13,V$8&lt;=$E13),1,"")</f>
        <v/>
      </c>
      <c r="W13" s="6" t="str">
        <f>IF(AND(W$8&gt;=$D13,W$8&lt;=$E13),1,"")</f>
        <v/>
      </c>
      <c r="X13" s="6" t="str">
        <f>IF(AND(X$8&gt;=$D13,X$8&lt;=$E13),1,"")</f>
        <v/>
      </c>
      <c r="Y13" s="6" t="str">
        <f>IF(AND(Y$8&gt;=$D13,Y$8&lt;=$E13),1,"")</f>
        <v/>
      </c>
      <c r="Z13" s="6" t="str">
        <f>IF(AND(Z$8&gt;=$D13,Z$8&lt;=$E13),1,"")</f>
        <v/>
      </c>
      <c r="AA13" s="6" t="str">
        <f>IF(AND(AA$8&gt;=$D13,AA$8&lt;=$E13),1,"")</f>
        <v/>
      </c>
      <c r="AB13" s="6" t="str">
        <f>IF(AND(AB$8&gt;=$D13,AB$8&lt;=$E13),1,"")</f>
        <v/>
      </c>
      <c r="AC13" s="6" t="str">
        <f>IF(AND(AC$8&gt;=$D13,AC$8&lt;=$E13),1,"")</f>
        <v/>
      </c>
      <c r="AD13" s="6" t="str">
        <f>IF(AND(AD$8&gt;=$D13,AD$8&lt;=$E13),1,"")</f>
        <v/>
      </c>
      <c r="AE13" s="6" t="str">
        <f>IF(AND(AE$8&gt;=$D13,AE$8&lt;=$E13),1,"")</f>
        <v/>
      </c>
      <c r="AF13" s="6" t="str">
        <f>IF(AND(AF$8&gt;=$D13,AF$8&lt;=$E13),1,"")</f>
        <v/>
      </c>
      <c r="AG13" s="6" t="str">
        <f>IF(AND(AG$8&gt;=$D13,AG$8&lt;=$E13),1,"")</f>
        <v/>
      </c>
      <c r="AH13" s="6" t="str">
        <f>IF(AND(AH$8&gt;=$D13,AH$8&lt;=$E13),1,"")</f>
        <v/>
      </c>
      <c r="AI13" s="6" t="str">
        <f>IF(AND(AI$8&gt;=$D13,AI$8&lt;=$E13),1,"")</f>
        <v/>
      </c>
      <c r="AJ13" s="6" t="str">
        <f>IF(AND(AJ$8&gt;=$D13,AJ$8&lt;=$E13),1,"")</f>
        <v/>
      </c>
      <c r="AK13" s="6">
        <f>IF(AND(AK$8&gt;=$D13,AK$8&lt;=$E13),1,"")</f>
        <v>1</v>
      </c>
      <c r="AL13" s="6">
        <f>IF(AND(AL$8&gt;=$D13,AL$8&lt;=$E13),1,"")</f>
        <v>1</v>
      </c>
      <c r="AM13" s="6" t="str">
        <f>IF(AND(AM$8&gt;=$D13,AM$8&lt;=$E13),1,"")</f>
        <v/>
      </c>
      <c r="AN13" s="6" t="str">
        <f>IF(AND(AN$8&gt;=$D13,AN$8&lt;=$E13),1,"")</f>
        <v/>
      </c>
      <c r="AO13" s="1"/>
    </row>
    <row r="14" spans="1:41" x14ac:dyDescent="0.25">
      <c r="A14" s="1"/>
      <c r="B14" s="12">
        <f>IF(C14="","",B13+1)</f>
        <v>6</v>
      </c>
      <c r="C14" s="13" t="s">
        <v>11</v>
      </c>
      <c r="D14" s="14">
        <v>28</v>
      </c>
      <c r="E14" s="14">
        <v>31</v>
      </c>
      <c r="F14" s="15">
        <v>2</v>
      </c>
      <c r="G14" s="17"/>
      <c r="H14" s="1">
        <f>IFERROR(1/'Lista ToDo'!$F14,0)</f>
        <v>0.5</v>
      </c>
      <c r="I14" s="1">
        <f>IF('Lista ToDo'!$G14="finalizat",IFERROR('Lista ToDo'!$H14/SUM('Lista ToDo'!$H$9:$H$38),0),0)</f>
        <v>0</v>
      </c>
      <c r="J14" s="6" t="str">
        <f>IF(AND(J$8&gt;=$D14,J$8&lt;=$E14),1,"")</f>
        <v/>
      </c>
      <c r="K14" s="6" t="str">
        <f>IF(AND(K$8&gt;=$D14,K$8&lt;=$E14),1,"")</f>
        <v/>
      </c>
      <c r="L14" s="6" t="str">
        <f>IF(AND(L$8&gt;=$D14,L$8&lt;=$E14),1,"")</f>
        <v/>
      </c>
      <c r="M14" s="6" t="str">
        <f>IF(AND(M$8&gt;=$D14,M$8&lt;=$E14),1,"")</f>
        <v/>
      </c>
      <c r="N14" s="6" t="str">
        <f>IF(AND(N$8&gt;=$D14,N$8&lt;=$E14),1,"")</f>
        <v/>
      </c>
      <c r="O14" s="6" t="str">
        <f>IF(AND(O$8&gt;=$D14,O$8&lt;=$E14),1,"")</f>
        <v/>
      </c>
      <c r="P14" s="6" t="str">
        <f>IF(AND(P$8&gt;=$D14,P$8&lt;=$E14),1,"")</f>
        <v/>
      </c>
      <c r="Q14" s="6" t="str">
        <f>IF(AND(Q$8&gt;=$D14,Q$8&lt;=$E14),1,"")</f>
        <v/>
      </c>
      <c r="R14" s="6" t="str">
        <f>IF(AND(R$8&gt;=$D14,R$8&lt;=$E14),1,"")</f>
        <v/>
      </c>
      <c r="S14" s="6" t="str">
        <f>IF(AND(S$8&gt;=$D14,S$8&lt;=$E14),1,"")</f>
        <v/>
      </c>
      <c r="T14" s="6" t="str">
        <f>IF(AND(T$8&gt;=$D14,T$8&lt;=$E14),1,"")</f>
        <v/>
      </c>
      <c r="U14" s="6" t="str">
        <f>IF(AND(U$8&gt;=$D14,U$8&lt;=$E14),1,"")</f>
        <v/>
      </c>
      <c r="V14" s="6" t="str">
        <f>IF(AND(V$8&gt;=$D14,V$8&lt;=$E14),1,"")</f>
        <v/>
      </c>
      <c r="W14" s="6" t="str">
        <f>IF(AND(W$8&gt;=$D14,W$8&lt;=$E14),1,"")</f>
        <v/>
      </c>
      <c r="X14" s="6" t="str">
        <f>IF(AND(X$8&gt;=$D14,X$8&lt;=$E14),1,"")</f>
        <v/>
      </c>
      <c r="Y14" s="6" t="str">
        <f>IF(AND(Y$8&gt;=$D14,Y$8&lt;=$E14),1,"")</f>
        <v/>
      </c>
      <c r="Z14" s="6" t="str">
        <f>IF(AND(Z$8&gt;=$D14,Z$8&lt;=$E14),1,"")</f>
        <v/>
      </c>
      <c r="AA14" s="6" t="str">
        <f>IF(AND(AA$8&gt;=$D14,AA$8&lt;=$E14),1,"")</f>
        <v/>
      </c>
      <c r="AB14" s="6" t="str">
        <f>IF(AND(AB$8&gt;=$D14,AB$8&lt;=$E14),1,"")</f>
        <v/>
      </c>
      <c r="AC14" s="6" t="str">
        <f>IF(AND(AC$8&gt;=$D14,AC$8&lt;=$E14),1,"")</f>
        <v/>
      </c>
      <c r="AD14" s="6" t="str">
        <f>IF(AND(AD$8&gt;=$D14,AD$8&lt;=$E14),1,"")</f>
        <v/>
      </c>
      <c r="AE14" s="6" t="str">
        <f>IF(AND(AE$8&gt;=$D14,AE$8&lt;=$E14),1,"")</f>
        <v/>
      </c>
      <c r="AF14" s="6" t="str">
        <f>IF(AND(AF$8&gt;=$D14,AF$8&lt;=$E14),1,"")</f>
        <v/>
      </c>
      <c r="AG14" s="6" t="str">
        <f>IF(AND(AG$8&gt;=$D14,AG$8&lt;=$E14),1,"")</f>
        <v/>
      </c>
      <c r="AH14" s="6" t="str">
        <f>IF(AND(AH$8&gt;=$D14,AH$8&lt;=$E14),1,"")</f>
        <v/>
      </c>
      <c r="AI14" s="6" t="str">
        <f>IF(AND(AI$8&gt;=$D14,AI$8&lt;=$E14),1,"")</f>
        <v/>
      </c>
      <c r="AJ14" s="6" t="str">
        <f>IF(AND(AJ$8&gt;=$D14,AJ$8&lt;=$E14),1,"")</f>
        <v/>
      </c>
      <c r="AK14" s="6">
        <f>IF(AND(AK$8&gt;=$D14,AK$8&lt;=$E14),1,"")</f>
        <v>1</v>
      </c>
      <c r="AL14" s="6">
        <f>IF(AND(AL$8&gt;=$D14,AL$8&lt;=$E14),1,"")</f>
        <v>1</v>
      </c>
      <c r="AM14" s="6">
        <f>IF(AND(AM$8&gt;=$D14,AM$8&lt;=$E14),1,"")</f>
        <v>1</v>
      </c>
      <c r="AN14" s="6">
        <f>IF(AND(AN$8&gt;=$D14,AN$8&lt;=$E14),1,"")</f>
        <v>1</v>
      </c>
      <c r="AO14" s="1"/>
    </row>
    <row r="15" spans="1:41" x14ac:dyDescent="0.25">
      <c r="A15" s="1"/>
      <c r="B15" s="12">
        <f>IF(C15="","",B14+1)</f>
        <v>7</v>
      </c>
      <c r="C15" s="13" t="s">
        <v>4</v>
      </c>
      <c r="D15" s="14">
        <v>29</v>
      </c>
      <c r="E15" s="14">
        <v>29</v>
      </c>
      <c r="F15" s="15">
        <v>5</v>
      </c>
      <c r="G15" s="17"/>
      <c r="H15" s="1">
        <f>IFERROR(1/'Lista ToDo'!$F15,0)</f>
        <v>0.2</v>
      </c>
      <c r="I15" s="1">
        <f>IF('Lista ToDo'!$G15="finalizat",IFERROR('Lista ToDo'!$H15/SUM('Lista ToDo'!$H$9:$H$38),0),0)</f>
        <v>0</v>
      </c>
      <c r="J15" s="6" t="str">
        <f>IF(AND(J$8&gt;=$D15,J$8&lt;=$E15),1,"")</f>
        <v/>
      </c>
      <c r="K15" s="6" t="str">
        <f>IF(AND(K$8&gt;=$D15,K$8&lt;=$E15),1,"")</f>
        <v/>
      </c>
      <c r="L15" s="6" t="str">
        <f>IF(AND(L$8&gt;=$D15,L$8&lt;=$E15),1,"")</f>
        <v/>
      </c>
      <c r="M15" s="6" t="str">
        <f>IF(AND(M$8&gt;=$D15,M$8&lt;=$E15),1,"")</f>
        <v/>
      </c>
      <c r="N15" s="6" t="str">
        <f>IF(AND(N$8&gt;=$D15,N$8&lt;=$E15),1,"")</f>
        <v/>
      </c>
      <c r="O15" s="6" t="str">
        <f>IF(AND(O$8&gt;=$D15,O$8&lt;=$E15),1,"")</f>
        <v/>
      </c>
      <c r="P15" s="6" t="str">
        <f>IF(AND(P$8&gt;=$D15,P$8&lt;=$E15),1,"")</f>
        <v/>
      </c>
      <c r="Q15" s="6" t="str">
        <f>IF(AND(Q$8&gt;=$D15,Q$8&lt;=$E15),1,"")</f>
        <v/>
      </c>
      <c r="R15" s="6" t="str">
        <f>IF(AND(R$8&gt;=$D15,R$8&lt;=$E15),1,"")</f>
        <v/>
      </c>
      <c r="S15" s="6" t="str">
        <f>IF(AND(S$8&gt;=$D15,S$8&lt;=$E15),1,"")</f>
        <v/>
      </c>
      <c r="T15" s="6" t="str">
        <f>IF(AND(T$8&gt;=$D15,T$8&lt;=$E15),1,"")</f>
        <v/>
      </c>
      <c r="U15" s="6" t="str">
        <f>IF(AND(U$8&gt;=$D15,U$8&lt;=$E15),1,"")</f>
        <v/>
      </c>
      <c r="V15" s="6" t="str">
        <f>IF(AND(V$8&gt;=$D15,V$8&lt;=$E15),1,"")</f>
        <v/>
      </c>
      <c r="W15" s="6" t="str">
        <f>IF(AND(W$8&gt;=$D15,W$8&lt;=$E15),1,"")</f>
        <v/>
      </c>
      <c r="X15" s="6" t="str">
        <f>IF(AND(X$8&gt;=$D15,X$8&lt;=$E15),1,"")</f>
        <v/>
      </c>
      <c r="Y15" s="6" t="str">
        <f>IF(AND(Y$8&gt;=$D15,Y$8&lt;=$E15),1,"")</f>
        <v/>
      </c>
      <c r="Z15" s="6" t="str">
        <f>IF(AND(Z$8&gt;=$D15,Z$8&lt;=$E15),1,"")</f>
        <v/>
      </c>
      <c r="AA15" s="6" t="str">
        <f>IF(AND(AA$8&gt;=$D15,AA$8&lt;=$E15),1,"")</f>
        <v/>
      </c>
      <c r="AB15" s="6" t="str">
        <f>IF(AND(AB$8&gt;=$D15,AB$8&lt;=$E15),1,"")</f>
        <v/>
      </c>
      <c r="AC15" s="6" t="str">
        <f>IF(AND(AC$8&gt;=$D15,AC$8&lt;=$E15),1,"")</f>
        <v/>
      </c>
      <c r="AD15" s="6" t="str">
        <f>IF(AND(AD$8&gt;=$D15,AD$8&lt;=$E15),1,"")</f>
        <v/>
      </c>
      <c r="AE15" s="6" t="str">
        <f>IF(AND(AE$8&gt;=$D15,AE$8&lt;=$E15),1,"")</f>
        <v/>
      </c>
      <c r="AF15" s="6" t="str">
        <f>IF(AND(AF$8&gt;=$D15,AF$8&lt;=$E15),1,"")</f>
        <v/>
      </c>
      <c r="AG15" s="6" t="str">
        <f>IF(AND(AG$8&gt;=$D15,AG$8&lt;=$E15),1,"")</f>
        <v/>
      </c>
      <c r="AH15" s="6" t="str">
        <f>IF(AND(AH$8&gt;=$D15,AH$8&lt;=$E15),1,"")</f>
        <v/>
      </c>
      <c r="AI15" s="6" t="str">
        <f>IF(AND(AI$8&gt;=$D15,AI$8&lt;=$E15),1,"")</f>
        <v/>
      </c>
      <c r="AJ15" s="6" t="str">
        <f>IF(AND(AJ$8&gt;=$D15,AJ$8&lt;=$E15),1,"")</f>
        <v/>
      </c>
      <c r="AK15" s="6" t="str">
        <f>IF(AND(AK$8&gt;=$D15,AK$8&lt;=$E15),1,"")</f>
        <v/>
      </c>
      <c r="AL15" s="6">
        <f>IF(AND(AL$8&gt;=$D15,AL$8&lt;=$E15),1,"")</f>
        <v>1</v>
      </c>
      <c r="AM15" s="6" t="str">
        <f>IF(AND(AM$8&gt;=$D15,AM$8&lt;=$E15),1,"")</f>
        <v/>
      </c>
      <c r="AN15" s="6" t="str">
        <f>IF(AND(AN$8&gt;=$D15,AN$8&lt;=$E15),1,"")</f>
        <v/>
      </c>
      <c r="AO15" s="1"/>
    </row>
    <row r="16" spans="1:41" x14ac:dyDescent="0.25">
      <c r="A16" s="1"/>
      <c r="B16" s="12" t="str">
        <f>IF(C16="","",B15+1)</f>
        <v/>
      </c>
      <c r="C16" s="13"/>
      <c r="D16" s="14"/>
      <c r="E16" s="14"/>
      <c r="F16" s="15"/>
      <c r="G16" s="17"/>
      <c r="H16" s="1">
        <f>IFERROR(1/'Lista ToDo'!$F16,0)</f>
        <v>0</v>
      </c>
      <c r="I16" s="1">
        <f>IF('Lista ToDo'!$G16="finalizat",IFERROR('Lista ToDo'!$H16/SUM('Lista ToDo'!$H$9:$H$38),0),0)</f>
        <v>0</v>
      </c>
      <c r="J16" s="6" t="str">
        <f>IF(AND(J$8&gt;=$D16,J$8&lt;=$E16),1,"")</f>
        <v/>
      </c>
      <c r="K16" s="6" t="str">
        <f>IF(AND(K$8&gt;=$D16,K$8&lt;=$E16),1,"")</f>
        <v/>
      </c>
      <c r="L16" s="6" t="str">
        <f>IF(AND(L$8&gt;=$D16,L$8&lt;=$E16),1,"")</f>
        <v/>
      </c>
      <c r="M16" s="6" t="str">
        <f>IF(AND(M$8&gt;=$D16,M$8&lt;=$E16),1,"")</f>
        <v/>
      </c>
      <c r="N16" s="6" t="str">
        <f>IF(AND(N$8&gt;=$D16,N$8&lt;=$E16),1,"")</f>
        <v/>
      </c>
      <c r="O16" s="6" t="str">
        <f>IF(AND(O$8&gt;=$D16,O$8&lt;=$E16),1,"")</f>
        <v/>
      </c>
      <c r="P16" s="6" t="str">
        <f>IF(AND(P$8&gt;=$D16,P$8&lt;=$E16),1,"")</f>
        <v/>
      </c>
      <c r="Q16" s="6" t="str">
        <f>IF(AND(Q$8&gt;=$D16,Q$8&lt;=$E16),1,"")</f>
        <v/>
      </c>
      <c r="R16" s="6" t="str">
        <f>IF(AND(R$8&gt;=$D16,R$8&lt;=$E16),1,"")</f>
        <v/>
      </c>
      <c r="S16" s="6" t="str">
        <f>IF(AND(S$8&gt;=$D16,S$8&lt;=$E16),1,"")</f>
        <v/>
      </c>
      <c r="T16" s="6" t="str">
        <f>IF(AND(T$8&gt;=$D16,T$8&lt;=$E16),1,"")</f>
        <v/>
      </c>
      <c r="U16" s="6" t="str">
        <f>IF(AND(U$8&gt;=$D16,U$8&lt;=$E16),1,"")</f>
        <v/>
      </c>
      <c r="V16" s="6" t="str">
        <f>IF(AND(V$8&gt;=$D16,V$8&lt;=$E16),1,"")</f>
        <v/>
      </c>
      <c r="W16" s="6" t="str">
        <f>IF(AND(W$8&gt;=$D16,W$8&lt;=$E16),1,"")</f>
        <v/>
      </c>
      <c r="X16" s="6" t="str">
        <f>IF(AND(X$8&gt;=$D16,X$8&lt;=$E16),1,"")</f>
        <v/>
      </c>
      <c r="Y16" s="6" t="str">
        <f>IF(AND(Y$8&gt;=$D16,Y$8&lt;=$E16),1,"")</f>
        <v/>
      </c>
      <c r="Z16" s="6" t="str">
        <f>IF(AND(Z$8&gt;=$D16,Z$8&lt;=$E16),1,"")</f>
        <v/>
      </c>
      <c r="AA16" s="6" t="str">
        <f>IF(AND(AA$8&gt;=$D16,AA$8&lt;=$E16),1,"")</f>
        <v/>
      </c>
      <c r="AB16" s="6" t="str">
        <f>IF(AND(AB$8&gt;=$D16,AB$8&lt;=$E16),1,"")</f>
        <v/>
      </c>
      <c r="AC16" s="6" t="str">
        <f>IF(AND(AC$8&gt;=$D16,AC$8&lt;=$E16),1,"")</f>
        <v/>
      </c>
      <c r="AD16" s="6" t="str">
        <f>IF(AND(AD$8&gt;=$D16,AD$8&lt;=$E16),1,"")</f>
        <v/>
      </c>
      <c r="AE16" s="6" t="str">
        <f>IF(AND(AE$8&gt;=$D16,AE$8&lt;=$E16),1,"")</f>
        <v/>
      </c>
      <c r="AF16" s="6" t="str">
        <f>IF(AND(AF$8&gt;=$D16,AF$8&lt;=$E16),1,"")</f>
        <v/>
      </c>
      <c r="AG16" s="6" t="str">
        <f>IF(AND(AG$8&gt;=$D16,AG$8&lt;=$E16),1,"")</f>
        <v/>
      </c>
      <c r="AH16" s="6" t="str">
        <f>IF(AND(AH$8&gt;=$D16,AH$8&lt;=$E16),1,"")</f>
        <v/>
      </c>
      <c r="AI16" s="6" t="str">
        <f>IF(AND(AI$8&gt;=$D16,AI$8&lt;=$E16),1,"")</f>
        <v/>
      </c>
      <c r="AJ16" s="6" t="str">
        <f>IF(AND(AJ$8&gt;=$D16,AJ$8&lt;=$E16),1,"")</f>
        <v/>
      </c>
      <c r="AK16" s="6" t="str">
        <f>IF(AND(AK$8&gt;=$D16,AK$8&lt;=$E16),1,"")</f>
        <v/>
      </c>
      <c r="AL16" s="6" t="str">
        <f>IF(AND(AL$8&gt;=$D16,AL$8&lt;=$E16),1,"")</f>
        <v/>
      </c>
      <c r="AM16" s="6" t="str">
        <f>IF(AND(AM$8&gt;=$D16,AM$8&lt;=$E16),1,"")</f>
        <v/>
      </c>
      <c r="AN16" s="6" t="str">
        <f>IF(AND(AN$8&gt;=$D16,AN$8&lt;=$E16),1,"")</f>
        <v/>
      </c>
      <c r="AO16" s="1"/>
    </row>
    <row r="17" spans="1:41" x14ac:dyDescent="0.25">
      <c r="A17" s="1"/>
      <c r="B17" s="12" t="str">
        <f>IF(C17="","",B16+1)</f>
        <v/>
      </c>
      <c r="C17" s="13"/>
      <c r="D17" s="14"/>
      <c r="E17" s="14"/>
      <c r="F17" s="15"/>
      <c r="G17" s="17"/>
      <c r="H17" s="1">
        <f>IFERROR(1/'Lista ToDo'!$F17,0)</f>
        <v>0</v>
      </c>
      <c r="I17" s="1">
        <f>IF('Lista ToDo'!$G17="finalizat",IFERROR('Lista ToDo'!$H17/SUM('Lista ToDo'!$H$9:$H$38),0),0)</f>
        <v>0</v>
      </c>
      <c r="J17" s="6" t="str">
        <f>IF(AND(J$8&gt;=$D17,J$8&lt;=$E17),1,"")</f>
        <v/>
      </c>
      <c r="K17" s="6" t="str">
        <f>IF(AND(K$8&gt;=$D17,K$8&lt;=$E17),1,"")</f>
        <v/>
      </c>
      <c r="L17" s="6" t="str">
        <f>IF(AND(L$8&gt;=$D17,L$8&lt;=$E17),1,"")</f>
        <v/>
      </c>
      <c r="M17" s="6" t="str">
        <f>IF(AND(M$8&gt;=$D17,M$8&lt;=$E17),1,"")</f>
        <v/>
      </c>
      <c r="N17" s="6" t="str">
        <f>IF(AND(N$8&gt;=$D17,N$8&lt;=$E17),1,"")</f>
        <v/>
      </c>
      <c r="O17" s="6" t="str">
        <f>IF(AND(O$8&gt;=$D17,O$8&lt;=$E17),1,"")</f>
        <v/>
      </c>
      <c r="P17" s="6" t="str">
        <f>IF(AND(P$8&gt;=$D17,P$8&lt;=$E17),1,"")</f>
        <v/>
      </c>
      <c r="Q17" s="6" t="str">
        <f>IF(AND(Q$8&gt;=$D17,Q$8&lt;=$E17),1,"")</f>
        <v/>
      </c>
      <c r="R17" s="6" t="str">
        <f>IF(AND(R$8&gt;=$D17,R$8&lt;=$E17),1,"")</f>
        <v/>
      </c>
      <c r="S17" s="6" t="str">
        <f>IF(AND(S$8&gt;=$D17,S$8&lt;=$E17),1,"")</f>
        <v/>
      </c>
      <c r="T17" s="6" t="str">
        <f>IF(AND(T$8&gt;=$D17,T$8&lt;=$E17),1,"")</f>
        <v/>
      </c>
      <c r="U17" s="6" t="str">
        <f>IF(AND(U$8&gt;=$D17,U$8&lt;=$E17),1,"")</f>
        <v/>
      </c>
      <c r="V17" s="6" t="str">
        <f>IF(AND(V$8&gt;=$D17,V$8&lt;=$E17),1,"")</f>
        <v/>
      </c>
      <c r="W17" s="6" t="str">
        <f>IF(AND(W$8&gt;=$D17,W$8&lt;=$E17),1,"")</f>
        <v/>
      </c>
      <c r="X17" s="6" t="str">
        <f>IF(AND(X$8&gt;=$D17,X$8&lt;=$E17),1,"")</f>
        <v/>
      </c>
      <c r="Y17" s="6" t="str">
        <f>IF(AND(Y$8&gt;=$D17,Y$8&lt;=$E17),1,"")</f>
        <v/>
      </c>
      <c r="Z17" s="6" t="str">
        <f>IF(AND(Z$8&gt;=$D17,Z$8&lt;=$E17),1,"")</f>
        <v/>
      </c>
      <c r="AA17" s="6" t="str">
        <f>IF(AND(AA$8&gt;=$D17,AA$8&lt;=$E17),1,"")</f>
        <v/>
      </c>
      <c r="AB17" s="6" t="str">
        <f>IF(AND(AB$8&gt;=$D17,AB$8&lt;=$E17),1,"")</f>
        <v/>
      </c>
      <c r="AC17" s="6" t="str">
        <f>IF(AND(AC$8&gt;=$D17,AC$8&lt;=$E17),1,"")</f>
        <v/>
      </c>
      <c r="AD17" s="6" t="str">
        <f>IF(AND(AD$8&gt;=$D17,AD$8&lt;=$E17),1,"")</f>
        <v/>
      </c>
      <c r="AE17" s="6" t="str">
        <f>IF(AND(AE$8&gt;=$D17,AE$8&lt;=$E17),1,"")</f>
        <v/>
      </c>
      <c r="AF17" s="6" t="str">
        <f>IF(AND(AF$8&gt;=$D17,AF$8&lt;=$E17),1,"")</f>
        <v/>
      </c>
      <c r="AG17" s="6" t="str">
        <f>IF(AND(AG$8&gt;=$D17,AG$8&lt;=$E17),1,"")</f>
        <v/>
      </c>
      <c r="AH17" s="6" t="str">
        <f>IF(AND(AH$8&gt;=$D17,AH$8&lt;=$E17),1,"")</f>
        <v/>
      </c>
      <c r="AI17" s="6" t="str">
        <f>IF(AND(AI$8&gt;=$D17,AI$8&lt;=$E17),1,"")</f>
        <v/>
      </c>
      <c r="AJ17" s="6" t="str">
        <f>IF(AND(AJ$8&gt;=$D17,AJ$8&lt;=$E17),1,"")</f>
        <v/>
      </c>
      <c r="AK17" s="6" t="str">
        <f>IF(AND(AK$8&gt;=$D17,AK$8&lt;=$E17),1,"")</f>
        <v/>
      </c>
      <c r="AL17" s="6" t="str">
        <f>IF(AND(AL$8&gt;=$D17,AL$8&lt;=$E17),1,"")</f>
        <v/>
      </c>
      <c r="AM17" s="6" t="str">
        <f>IF(AND(AM$8&gt;=$D17,AM$8&lt;=$E17),1,"")</f>
        <v/>
      </c>
      <c r="AN17" s="6" t="str">
        <f>IF(AND(AN$8&gt;=$D17,AN$8&lt;=$E17),1,"")</f>
        <v/>
      </c>
      <c r="AO17" s="1"/>
    </row>
    <row r="18" spans="1:41" x14ac:dyDescent="0.25">
      <c r="A18" s="1"/>
      <c r="B18" s="12" t="str">
        <f>IF(C18="","",B17+1)</f>
        <v/>
      </c>
      <c r="C18" s="13"/>
      <c r="D18" s="14"/>
      <c r="E18" s="14"/>
      <c r="F18" s="15"/>
      <c r="G18" s="17"/>
      <c r="H18" s="1">
        <f>IFERROR(1/'Lista ToDo'!$F18,0)</f>
        <v>0</v>
      </c>
      <c r="I18" s="1">
        <f>IF('Lista ToDo'!$G18="finalizat",IFERROR('Lista ToDo'!$H18/SUM('Lista ToDo'!$H$9:$H$38),0),0)</f>
        <v>0</v>
      </c>
      <c r="J18" s="6" t="str">
        <f>IF(AND(J$8&gt;=$D18,J$8&lt;=$E18),1,"")</f>
        <v/>
      </c>
      <c r="K18" s="6" t="str">
        <f>IF(AND(K$8&gt;=$D18,K$8&lt;=$E18),1,"")</f>
        <v/>
      </c>
      <c r="L18" s="6" t="str">
        <f>IF(AND(L$8&gt;=$D18,L$8&lt;=$E18),1,"")</f>
        <v/>
      </c>
      <c r="M18" s="6" t="str">
        <f>IF(AND(M$8&gt;=$D18,M$8&lt;=$E18),1,"")</f>
        <v/>
      </c>
      <c r="N18" s="6" t="str">
        <f>IF(AND(N$8&gt;=$D18,N$8&lt;=$E18),1,"")</f>
        <v/>
      </c>
      <c r="O18" s="6" t="str">
        <f>IF(AND(O$8&gt;=$D18,O$8&lt;=$E18),1,"")</f>
        <v/>
      </c>
      <c r="P18" s="6" t="str">
        <f>IF(AND(P$8&gt;=$D18,P$8&lt;=$E18),1,"")</f>
        <v/>
      </c>
      <c r="Q18" s="6" t="str">
        <f>IF(AND(Q$8&gt;=$D18,Q$8&lt;=$E18),1,"")</f>
        <v/>
      </c>
      <c r="R18" s="6" t="str">
        <f>IF(AND(R$8&gt;=$D18,R$8&lt;=$E18),1,"")</f>
        <v/>
      </c>
      <c r="S18" s="6" t="str">
        <f>IF(AND(S$8&gt;=$D18,S$8&lt;=$E18),1,"")</f>
        <v/>
      </c>
      <c r="T18" s="6" t="str">
        <f>IF(AND(T$8&gt;=$D18,T$8&lt;=$E18),1,"")</f>
        <v/>
      </c>
      <c r="U18" s="6" t="str">
        <f>IF(AND(U$8&gt;=$D18,U$8&lt;=$E18),1,"")</f>
        <v/>
      </c>
      <c r="V18" s="6" t="str">
        <f>IF(AND(V$8&gt;=$D18,V$8&lt;=$E18),1,"")</f>
        <v/>
      </c>
      <c r="W18" s="6" t="str">
        <f>IF(AND(W$8&gt;=$D18,W$8&lt;=$E18),1,"")</f>
        <v/>
      </c>
      <c r="X18" s="6" t="str">
        <f>IF(AND(X$8&gt;=$D18,X$8&lt;=$E18),1,"")</f>
        <v/>
      </c>
      <c r="Y18" s="6" t="str">
        <f>IF(AND(Y$8&gt;=$D18,Y$8&lt;=$E18),1,"")</f>
        <v/>
      </c>
      <c r="Z18" s="6" t="str">
        <f>IF(AND(Z$8&gt;=$D18,Z$8&lt;=$E18),1,"")</f>
        <v/>
      </c>
      <c r="AA18" s="6" t="str">
        <f>IF(AND(AA$8&gt;=$D18,AA$8&lt;=$E18),1,"")</f>
        <v/>
      </c>
      <c r="AB18" s="6" t="str">
        <f>IF(AND(AB$8&gt;=$D18,AB$8&lt;=$E18),1,"")</f>
        <v/>
      </c>
      <c r="AC18" s="6" t="str">
        <f>IF(AND(AC$8&gt;=$D18,AC$8&lt;=$E18),1,"")</f>
        <v/>
      </c>
      <c r="AD18" s="6" t="str">
        <f>IF(AND(AD$8&gt;=$D18,AD$8&lt;=$E18),1,"")</f>
        <v/>
      </c>
      <c r="AE18" s="6" t="str">
        <f>IF(AND(AE$8&gt;=$D18,AE$8&lt;=$E18),1,"")</f>
        <v/>
      </c>
      <c r="AF18" s="6" t="str">
        <f>IF(AND(AF$8&gt;=$D18,AF$8&lt;=$E18),1,"")</f>
        <v/>
      </c>
      <c r="AG18" s="6" t="str">
        <f>IF(AND(AG$8&gt;=$D18,AG$8&lt;=$E18),1,"")</f>
        <v/>
      </c>
      <c r="AH18" s="6" t="str">
        <f>IF(AND(AH$8&gt;=$D18,AH$8&lt;=$E18),1,"")</f>
        <v/>
      </c>
      <c r="AI18" s="6" t="str">
        <f>IF(AND(AI$8&gt;=$D18,AI$8&lt;=$E18),1,"")</f>
        <v/>
      </c>
      <c r="AJ18" s="6" t="str">
        <f>IF(AND(AJ$8&gt;=$D18,AJ$8&lt;=$E18),1,"")</f>
        <v/>
      </c>
      <c r="AK18" s="6" t="str">
        <f>IF(AND(AK$8&gt;=$D18,AK$8&lt;=$E18),1,"")</f>
        <v/>
      </c>
      <c r="AL18" s="6" t="str">
        <f>IF(AND(AL$8&gt;=$D18,AL$8&lt;=$E18),1,"")</f>
        <v/>
      </c>
      <c r="AM18" s="6" t="str">
        <f>IF(AND(AM$8&gt;=$D18,AM$8&lt;=$E18),1,"")</f>
        <v/>
      </c>
      <c r="AN18" s="6" t="str">
        <f>IF(AND(AN$8&gt;=$D18,AN$8&lt;=$E18),1,"")</f>
        <v/>
      </c>
      <c r="AO18" s="1"/>
    </row>
    <row r="19" spans="1:41" x14ac:dyDescent="0.25">
      <c r="A19" s="1"/>
      <c r="B19" s="12" t="str">
        <f>IF(C19="","",B18+1)</f>
        <v/>
      </c>
      <c r="C19" s="13"/>
      <c r="D19" s="14"/>
      <c r="E19" s="14"/>
      <c r="F19" s="15"/>
      <c r="G19" s="17"/>
      <c r="H19" s="1">
        <f>IFERROR(1/'Lista ToDo'!$F19,0)</f>
        <v>0</v>
      </c>
      <c r="I19" s="1">
        <f>IF('Lista ToDo'!$G19="finalizat",IFERROR('Lista ToDo'!$H19/SUM('Lista ToDo'!$H$9:$H$38),0),0)</f>
        <v>0</v>
      </c>
      <c r="J19" s="6" t="str">
        <f>IF(AND(J$8&gt;=$D19,J$8&lt;=$E19),1,"")</f>
        <v/>
      </c>
      <c r="K19" s="6" t="str">
        <f>IF(AND(K$8&gt;=$D19,K$8&lt;=$E19),1,"")</f>
        <v/>
      </c>
      <c r="L19" s="6" t="str">
        <f>IF(AND(L$8&gt;=$D19,L$8&lt;=$E19),1,"")</f>
        <v/>
      </c>
      <c r="M19" s="6" t="str">
        <f>IF(AND(M$8&gt;=$D19,M$8&lt;=$E19),1,"")</f>
        <v/>
      </c>
      <c r="N19" s="6" t="str">
        <f>IF(AND(N$8&gt;=$D19,N$8&lt;=$E19),1,"")</f>
        <v/>
      </c>
      <c r="O19" s="6" t="str">
        <f>IF(AND(O$8&gt;=$D19,O$8&lt;=$E19),1,"")</f>
        <v/>
      </c>
      <c r="P19" s="6" t="str">
        <f>IF(AND(P$8&gt;=$D19,P$8&lt;=$E19),1,"")</f>
        <v/>
      </c>
      <c r="Q19" s="6" t="str">
        <f>IF(AND(Q$8&gt;=$D19,Q$8&lt;=$E19),1,"")</f>
        <v/>
      </c>
      <c r="R19" s="6" t="str">
        <f>IF(AND(R$8&gt;=$D19,R$8&lt;=$E19),1,"")</f>
        <v/>
      </c>
      <c r="S19" s="6" t="str">
        <f>IF(AND(S$8&gt;=$D19,S$8&lt;=$E19),1,"")</f>
        <v/>
      </c>
      <c r="T19" s="6" t="str">
        <f>IF(AND(T$8&gt;=$D19,T$8&lt;=$E19),1,"")</f>
        <v/>
      </c>
      <c r="U19" s="6" t="str">
        <f>IF(AND(U$8&gt;=$D19,U$8&lt;=$E19),1,"")</f>
        <v/>
      </c>
      <c r="V19" s="6" t="str">
        <f>IF(AND(V$8&gt;=$D19,V$8&lt;=$E19),1,"")</f>
        <v/>
      </c>
      <c r="W19" s="6" t="str">
        <f>IF(AND(W$8&gt;=$D19,W$8&lt;=$E19),1,"")</f>
        <v/>
      </c>
      <c r="X19" s="6" t="str">
        <f>IF(AND(X$8&gt;=$D19,X$8&lt;=$E19),1,"")</f>
        <v/>
      </c>
      <c r="Y19" s="6" t="str">
        <f>IF(AND(Y$8&gt;=$D19,Y$8&lt;=$E19),1,"")</f>
        <v/>
      </c>
      <c r="Z19" s="6" t="str">
        <f>IF(AND(Z$8&gt;=$D19,Z$8&lt;=$E19),1,"")</f>
        <v/>
      </c>
      <c r="AA19" s="6" t="str">
        <f>IF(AND(AA$8&gt;=$D19,AA$8&lt;=$E19),1,"")</f>
        <v/>
      </c>
      <c r="AB19" s="6" t="str">
        <f>IF(AND(AB$8&gt;=$D19,AB$8&lt;=$E19),1,"")</f>
        <v/>
      </c>
      <c r="AC19" s="6" t="str">
        <f>IF(AND(AC$8&gt;=$D19,AC$8&lt;=$E19),1,"")</f>
        <v/>
      </c>
      <c r="AD19" s="6" t="str">
        <f>IF(AND(AD$8&gt;=$D19,AD$8&lt;=$E19),1,"")</f>
        <v/>
      </c>
      <c r="AE19" s="6" t="str">
        <f>IF(AND(AE$8&gt;=$D19,AE$8&lt;=$E19),1,"")</f>
        <v/>
      </c>
      <c r="AF19" s="6" t="str">
        <f>IF(AND(AF$8&gt;=$D19,AF$8&lt;=$E19),1,"")</f>
        <v/>
      </c>
      <c r="AG19" s="6" t="str">
        <f>IF(AND(AG$8&gt;=$D19,AG$8&lt;=$E19),1,"")</f>
        <v/>
      </c>
      <c r="AH19" s="6" t="str">
        <f>IF(AND(AH$8&gt;=$D19,AH$8&lt;=$E19),1,"")</f>
        <v/>
      </c>
      <c r="AI19" s="6" t="str">
        <f>IF(AND(AI$8&gt;=$D19,AI$8&lt;=$E19),1,"")</f>
        <v/>
      </c>
      <c r="AJ19" s="6" t="str">
        <f>IF(AND(AJ$8&gt;=$D19,AJ$8&lt;=$E19),1,"")</f>
        <v/>
      </c>
      <c r="AK19" s="6" t="str">
        <f>IF(AND(AK$8&gt;=$D19,AK$8&lt;=$E19),1,"")</f>
        <v/>
      </c>
      <c r="AL19" s="6" t="str">
        <f>IF(AND(AL$8&gt;=$D19,AL$8&lt;=$E19),1,"")</f>
        <v/>
      </c>
      <c r="AM19" s="6" t="str">
        <f>IF(AND(AM$8&gt;=$D19,AM$8&lt;=$E19),1,"")</f>
        <v/>
      </c>
      <c r="AN19" s="6" t="str">
        <f>IF(AND(AN$8&gt;=$D19,AN$8&lt;=$E19),1,"")</f>
        <v/>
      </c>
      <c r="AO19" s="1"/>
    </row>
    <row r="20" spans="1:41" x14ac:dyDescent="0.25">
      <c r="A20" s="1"/>
      <c r="B20" s="12" t="str">
        <f>IF(C20="","",B19+1)</f>
        <v/>
      </c>
      <c r="C20" s="13"/>
      <c r="D20" s="14"/>
      <c r="E20" s="14"/>
      <c r="F20" s="15"/>
      <c r="G20" s="17"/>
      <c r="H20" s="1">
        <f>IFERROR(1/'Lista ToDo'!$F20,0)</f>
        <v>0</v>
      </c>
      <c r="I20" s="1">
        <f>IF('Lista ToDo'!$G20="finalizat",IFERROR('Lista ToDo'!$H20/SUM('Lista ToDo'!$H$9:$H$38),0),0)</f>
        <v>0</v>
      </c>
      <c r="J20" s="6" t="str">
        <f>IF(AND(J$8&gt;=$D20,J$8&lt;=$E20),1,"")</f>
        <v/>
      </c>
      <c r="K20" s="6" t="str">
        <f>IF(AND(K$8&gt;=$D20,K$8&lt;=$E20),1,"")</f>
        <v/>
      </c>
      <c r="L20" s="6" t="str">
        <f>IF(AND(L$8&gt;=$D20,L$8&lt;=$E20),1,"")</f>
        <v/>
      </c>
      <c r="M20" s="6" t="str">
        <f>IF(AND(M$8&gt;=$D20,M$8&lt;=$E20),1,"")</f>
        <v/>
      </c>
      <c r="N20" s="6" t="str">
        <f>IF(AND(N$8&gt;=$D20,N$8&lt;=$E20),1,"")</f>
        <v/>
      </c>
      <c r="O20" s="6" t="str">
        <f>IF(AND(O$8&gt;=$D20,O$8&lt;=$E20),1,"")</f>
        <v/>
      </c>
      <c r="P20" s="6" t="str">
        <f>IF(AND(P$8&gt;=$D20,P$8&lt;=$E20),1,"")</f>
        <v/>
      </c>
      <c r="Q20" s="6" t="str">
        <f>IF(AND(Q$8&gt;=$D20,Q$8&lt;=$E20),1,"")</f>
        <v/>
      </c>
      <c r="R20" s="6" t="str">
        <f>IF(AND(R$8&gt;=$D20,R$8&lt;=$E20),1,"")</f>
        <v/>
      </c>
      <c r="S20" s="6" t="str">
        <f>IF(AND(S$8&gt;=$D20,S$8&lt;=$E20),1,"")</f>
        <v/>
      </c>
      <c r="T20" s="6" t="str">
        <f>IF(AND(T$8&gt;=$D20,T$8&lt;=$E20),1,"")</f>
        <v/>
      </c>
      <c r="U20" s="6" t="str">
        <f>IF(AND(U$8&gt;=$D20,U$8&lt;=$E20),1,"")</f>
        <v/>
      </c>
      <c r="V20" s="6" t="str">
        <f>IF(AND(V$8&gt;=$D20,V$8&lt;=$E20),1,"")</f>
        <v/>
      </c>
      <c r="W20" s="6" t="str">
        <f>IF(AND(W$8&gt;=$D20,W$8&lt;=$E20),1,"")</f>
        <v/>
      </c>
      <c r="X20" s="6" t="str">
        <f>IF(AND(X$8&gt;=$D20,X$8&lt;=$E20),1,"")</f>
        <v/>
      </c>
      <c r="Y20" s="6" t="str">
        <f>IF(AND(Y$8&gt;=$D20,Y$8&lt;=$E20),1,"")</f>
        <v/>
      </c>
      <c r="Z20" s="6" t="str">
        <f>IF(AND(Z$8&gt;=$D20,Z$8&lt;=$E20),1,"")</f>
        <v/>
      </c>
      <c r="AA20" s="6" t="str">
        <f>IF(AND(AA$8&gt;=$D20,AA$8&lt;=$E20),1,"")</f>
        <v/>
      </c>
      <c r="AB20" s="6" t="str">
        <f>IF(AND(AB$8&gt;=$D20,AB$8&lt;=$E20),1,"")</f>
        <v/>
      </c>
      <c r="AC20" s="6" t="str">
        <f>IF(AND(AC$8&gt;=$D20,AC$8&lt;=$E20),1,"")</f>
        <v/>
      </c>
      <c r="AD20" s="6" t="str">
        <f>IF(AND(AD$8&gt;=$D20,AD$8&lt;=$E20),1,"")</f>
        <v/>
      </c>
      <c r="AE20" s="6" t="str">
        <f>IF(AND(AE$8&gt;=$D20,AE$8&lt;=$E20),1,"")</f>
        <v/>
      </c>
      <c r="AF20" s="6" t="str">
        <f>IF(AND(AF$8&gt;=$D20,AF$8&lt;=$E20),1,"")</f>
        <v/>
      </c>
      <c r="AG20" s="6" t="str">
        <f>IF(AND(AG$8&gt;=$D20,AG$8&lt;=$E20),1,"")</f>
        <v/>
      </c>
      <c r="AH20" s="6" t="str">
        <f>IF(AND(AH$8&gt;=$D20,AH$8&lt;=$E20),1,"")</f>
        <v/>
      </c>
      <c r="AI20" s="6" t="str">
        <f>IF(AND(AI$8&gt;=$D20,AI$8&lt;=$E20),1,"")</f>
        <v/>
      </c>
      <c r="AJ20" s="6" t="str">
        <f>IF(AND(AJ$8&gt;=$D20,AJ$8&lt;=$E20),1,"")</f>
        <v/>
      </c>
      <c r="AK20" s="6" t="str">
        <f>IF(AND(AK$8&gt;=$D20,AK$8&lt;=$E20),1,"")</f>
        <v/>
      </c>
      <c r="AL20" s="6" t="str">
        <f>IF(AND(AL$8&gt;=$D20,AL$8&lt;=$E20),1,"")</f>
        <v/>
      </c>
      <c r="AM20" s="6" t="str">
        <f>IF(AND(AM$8&gt;=$D20,AM$8&lt;=$E20),1,"")</f>
        <v/>
      </c>
      <c r="AN20" s="6" t="str">
        <f>IF(AND(AN$8&gt;=$D20,AN$8&lt;=$E20),1,"")</f>
        <v/>
      </c>
      <c r="AO20" s="1"/>
    </row>
    <row r="21" spans="1:41" x14ac:dyDescent="0.25">
      <c r="A21" s="1"/>
      <c r="B21" s="12" t="str">
        <f>IF(C21="","",B20+1)</f>
        <v/>
      </c>
      <c r="C21" s="13"/>
      <c r="D21" s="14"/>
      <c r="E21" s="14"/>
      <c r="F21" s="15"/>
      <c r="G21" s="17"/>
      <c r="H21" s="1">
        <f>IFERROR(1/'Lista ToDo'!$F21,0)</f>
        <v>0</v>
      </c>
      <c r="I21" s="1">
        <f>IF('Lista ToDo'!$G21="finalizat",IFERROR('Lista ToDo'!$H21/SUM('Lista ToDo'!$H$9:$H$38),0),0)</f>
        <v>0</v>
      </c>
      <c r="J21" s="6" t="str">
        <f>IF(AND(J$8&gt;=$D21,J$8&lt;=$E21),1,"")</f>
        <v/>
      </c>
      <c r="K21" s="6" t="str">
        <f>IF(AND(K$8&gt;=$D21,K$8&lt;=$E21),1,"")</f>
        <v/>
      </c>
      <c r="L21" s="6" t="str">
        <f>IF(AND(L$8&gt;=$D21,L$8&lt;=$E21),1,"")</f>
        <v/>
      </c>
      <c r="M21" s="6" t="str">
        <f>IF(AND(M$8&gt;=$D21,M$8&lt;=$E21),1,"")</f>
        <v/>
      </c>
      <c r="N21" s="6" t="str">
        <f>IF(AND(N$8&gt;=$D21,N$8&lt;=$E21),1,"")</f>
        <v/>
      </c>
      <c r="O21" s="6" t="str">
        <f>IF(AND(O$8&gt;=$D21,O$8&lt;=$E21),1,"")</f>
        <v/>
      </c>
      <c r="P21" s="6" t="str">
        <f>IF(AND(P$8&gt;=$D21,P$8&lt;=$E21),1,"")</f>
        <v/>
      </c>
      <c r="Q21" s="6" t="str">
        <f>IF(AND(Q$8&gt;=$D21,Q$8&lt;=$E21),1,"")</f>
        <v/>
      </c>
      <c r="R21" s="6" t="str">
        <f>IF(AND(R$8&gt;=$D21,R$8&lt;=$E21),1,"")</f>
        <v/>
      </c>
      <c r="S21" s="6" t="str">
        <f>IF(AND(S$8&gt;=$D21,S$8&lt;=$E21),1,"")</f>
        <v/>
      </c>
      <c r="T21" s="6" t="str">
        <f>IF(AND(T$8&gt;=$D21,T$8&lt;=$E21),1,"")</f>
        <v/>
      </c>
      <c r="U21" s="6" t="str">
        <f>IF(AND(U$8&gt;=$D21,U$8&lt;=$E21),1,"")</f>
        <v/>
      </c>
      <c r="V21" s="6" t="str">
        <f>IF(AND(V$8&gt;=$D21,V$8&lt;=$E21),1,"")</f>
        <v/>
      </c>
      <c r="W21" s="6" t="str">
        <f>IF(AND(W$8&gt;=$D21,W$8&lt;=$E21),1,"")</f>
        <v/>
      </c>
      <c r="X21" s="6" t="str">
        <f>IF(AND(X$8&gt;=$D21,X$8&lt;=$E21),1,"")</f>
        <v/>
      </c>
      <c r="Y21" s="6" t="str">
        <f>IF(AND(Y$8&gt;=$D21,Y$8&lt;=$E21),1,"")</f>
        <v/>
      </c>
      <c r="Z21" s="6" t="str">
        <f>IF(AND(Z$8&gt;=$D21,Z$8&lt;=$E21),1,"")</f>
        <v/>
      </c>
      <c r="AA21" s="6" t="str">
        <f>IF(AND(AA$8&gt;=$D21,AA$8&lt;=$E21),1,"")</f>
        <v/>
      </c>
      <c r="AB21" s="6" t="str">
        <f>IF(AND(AB$8&gt;=$D21,AB$8&lt;=$E21),1,"")</f>
        <v/>
      </c>
      <c r="AC21" s="6" t="str">
        <f>IF(AND(AC$8&gt;=$D21,AC$8&lt;=$E21),1,"")</f>
        <v/>
      </c>
      <c r="AD21" s="6" t="str">
        <f>IF(AND(AD$8&gt;=$D21,AD$8&lt;=$E21),1,"")</f>
        <v/>
      </c>
      <c r="AE21" s="6" t="str">
        <f>IF(AND(AE$8&gt;=$D21,AE$8&lt;=$E21),1,"")</f>
        <v/>
      </c>
      <c r="AF21" s="6" t="str">
        <f>IF(AND(AF$8&gt;=$D21,AF$8&lt;=$E21),1,"")</f>
        <v/>
      </c>
      <c r="AG21" s="6" t="str">
        <f>IF(AND(AG$8&gt;=$D21,AG$8&lt;=$E21),1,"")</f>
        <v/>
      </c>
      <c r="AH21" s="6" t="str">
        <f>IF(AND(AH$8&gt;=$D21,AH$8&lt;=$E21),1,"")</f>
        <v/>
      </c>
      <c r="AI21" s="6" t="str">
        <f>IF(AND(AI$8&gt;=$D21,AI$8&lt;=$E21),1,"")</f>
        <v/>
      </c>
      <c r="AJ21" s="6" t="str">
        <f>IF(AND(AJ$8&gt;=$D21,AJ$8&lt;=$E21),1,"")</f>
        <v/>
      </c>
      <c r="AK21" s="6" t="str">
        <f>IF(AND(AK$8&gt;=$D21,AK$8&lt;=$E21),1,"")</f>
        <v/>
      </c>
      <c r="AL21" s="6" t="str">
        <f>IF(AND(AL$8&gt;=$D21,AL$8&lt;=$E21),1,"")</f>
        <v/>
      </c>
      <c r="AM21" s="6" t="str">
        <f>IF(AND(AM$8&gt;=$D21,AM$8&lt;=$E21),1,"")</f>
        <v/>
      </c>
      <c r="AN21" s="6" t="str">
        <f>IF(AND(AN$8&gt;=$D21,AN$8&lt;=$E21),1,"")</f>
        <v/>
      </c>
      <c r="AO21" s="1"/>
    </row>
    <row r="22" spans="1:41" x14ac:dyDescent="0.25">
      <c r="A22" s="1"/>
      <c r="B22" s="12" t="str">
        <f>IF(C22="","",B21+1)</f>
        <v/>
      </c>
      <c r="C22" s="13"/>
      <c r="D22" s="14"/>
      <c r="E22" s="14"/>
      <c r="F22" s="15"/>
      <c r="G22" s="17"/>
      <c r="H22" s="1">
        <f>IFERROR(1/'Lista ToDo'!$F22,0)</f>
        <v>0</v>
      </c>
      <c r="I22" s="1">
        <f>IF('Lista ToDo'!$G22="finalizat",IFERROR('Lista ToDo'!$H22/SUM('Lista ToDo'!$H$9:$H$38),0),0)</f>
        <v>0</v>
      </c>
      <c r="J22" s="6" t="str">
        <f>IF(AND(J$8&gt;=$D22,J$8&lt;=$E22),1,"")</f>
        <v/>
      </c>
      <c r="K22" s="6" t="str">
        <f>IF(AND(K$8&gt;=$D22,K$8&lt;=$E22),1,"")</f>
        <v/>
      </c>
      <c r="L22" s="6" t="str">
        <f>IF(AND(L$8&gt;=$D22,L$8&lt;=$E22),1,"")</f>
        <v/>
      </c>
      <c r="M22" s="6" t="str">
        <f>IF(AND(M$8&gt;=$D22,M$8&lt;=$E22),1,"")</f>
        <v/>
      </c>
      <c r="N22" s="6" t="str">
        <f>IF(AND(N$8&gt;=$D22,N$8&lt;=$E22),1,"")</f>
        <v/>
      </c>
      <c r="O22" s="6" t="str">
        <f>IF(AND(O$8&gt;=$D22,O$8&lt;=$E22),1,"")</f>
        <v/>
      </c>
      <c r="P22" s="6" t="str">
        <f>IF(AND(P$8&gt;=$D22,P$8&lt;=$E22),1,"")</f>
        <v/>
      </c>
      <c r="Q22" s="6" t="str">
        <f>IF(AND(Q$8&gt;=$D22,Q$8&lt;=$E22),1,"")</f>
        <v/>
      </c>
      <c r="R22" s="6" t="str">
        <f>IF(AND(R$8&gt;=$D22,R$8&lt;=$E22),1,"")</f>
        <v/>
      </c>
      <c r="S22" s="6" t="str">
        <f>IF(AND(S$8&gt;=$D22,S$8&lt;=$E22),1,"")</f>
        <v/>
      </c>
      <c r="T22" s="6" t="str">
        <f>IF(AND(T$8&gt;=$D22,T$8&lt;=$E22),1,"")</f>
        <v/>
      </c>
      <c r="U22" s="6" t="str">
        <f>IF(AND(U$8&gt;=$D22,U$8&lt;=$E22),1,"")</f>
        <v/>
      </c>
      <c r="V22" s="6" t="str">
        <f>IF(AND(V$8&gt;=$D22,V$8&lt;=$E22),1,"")</f>
        <v/>
      </c>
      <c r="W22" s="6" t="str">
        <f>IF(AND(W$8&gt;=$D22,W$8&lt;=$E22),1,"")</f>
        <v/>
      </c>
      <c r="X22" s="6" t="str">
        <f>IF(AND(X$8&gt;=$D22,X$8&lt;=$E22),1,"")</f>
        <v/>
      </c>
      <c r="Y22" s="6" t="str">
        <f>IF(AND(Y$8&gt;=$D22,Y$8&lt;=$E22),1,"")</f>
        <v/>
      </c>
      <c r="Z22" s="6" t="str">
        <f>IF(AND(Z$8&gt;=$D22,Z$8&lt;=$E22),1,"")</f>
        <v/>
      </c>
      <c r="AA22" s="6" t="str">
        <f>IF(AND(AA$8&gt;=$D22,AA$8&lt;=$E22),1,"")</f>
        <v/>
      </c>
      <c r="AB22" s="6" t="str">
        <f>IF(AND(AB$8&gt;=$D22,AB$8&lt;=$E22),1,"")</f>
        <v/>
      </c>
      <c r="AC22" s="6" t="str">
        <f>IF(AND(AC$8&gt;=$D22,AC$8&lt;=$E22),1,"")</f>
        <v/>
      </c>
      <c r="AD22" s="6" t="str">
        <f>IF(AND(AD$8&gt;=$D22,AD$8&lt;=$E22),1,"")</f>
        <v/>
      </c>
      <c r="AE22" s="6" t="str">
        <f>IF(AND(AE$8&gt;=$D22,AE$8&lt;=$E22),1,"")</f>
        <v/>
      </c>
      <c r="AF22" s="6" t="str">
        <f>IF(AND(AF$8&gt;=$D22,AF$8&lt;=$E22),1,"")</f>
        <v/>
      </c>
      <c r="AG22" s="6" t="str">
        <f>IF(AND(AG$8&gt;=$D22,AG$8&lt;=$E22),1,"")</f>
        <v/>
      </c>
      <c r="AH22" s="6" t="str">
        <f>IF(AND(AH$8&gt;=$D22,AH$8&lt;=$E22),1,"")</f>
        <v/>
      </c>
      <c r="AI22" s="6" t="str">
        <f>IF(AND(AI$8&gt;=$D22,AI$8&lt;=$E22),1,"")</f>
        <v/>
      </c>
      <c r="AJ22" s="6" t="str">
        <f>IF(AND(AJ$8&gt;=$D22,AJ$8&lt;=$E22),1,"")</f>
        <v/>
      </c>
      <c r="AK22" s="6" t="str">
        <f>IF(AND(AK$8&gt;=$D22,AK$8&lt;=$E22),1,"")</f>
        <v/>
      </c>
      <c r="AL22" s="6" t="str">
        <f>IF(AND(AL$8&gt;=$D22,AL$8&lt;=$E22),1,"")</f>
        <v/>
      </c>
      <c r="AM22" s="6" t="str">
        <f>IF(AND(AM$8&gt;=$D22,AM$8&lt;=$E22),1,"")</f>
        <v/>
      </c>
      <c r="AN22" s="6" t="str">
        <f>IF(AND(AN$8&gt;=$D22,AN$8&lt;=$E22),1,"")</f>
        <v/>
      </c>
      <c r="AO22" s="1"/>
    </row>
    <row r="23" spans="1:41" x14ac:dyDescent="0.25">
      <c r="A23" s="1"/>
      <c r="B23" s="12" t="str">
        <f>IF(C23="","",B22+1)</f>
        <v/>
      </c>
      <c r="C23" s="13"/>
      <c r="D23" s="14"/>
      <c r="E23" s="14"/>
      <c r="F23" s="15"/>
      <c r="G23" s="17"/>
      <c r="H23" s="1">
        <f>IFERROR(1/'Lista ToDo'!$F23,0)</f>
        <v>0</v>
      </c>
      <c r="I23" s="1">
        <f>IF('Lista ToDo'!$G23="finalizat",IFERROR('Lista ToDo'!$H23/SUM('Lista ToDo'!$H$9:$H$38),0),0)</f>
        <v>0</v>
      </c>
      <c r="J23" s="6" t="str">
        <f>IF(AND(J$8&gt;=$D23,J$8&lt;=$E23),1,"")</f>
        <v/>
      </c>
      <c r="K23" s="6" t="str">
        <f>IF(AND(K$8&gt;=$D23,K$8&lt;=$E23),1,"")</f>
        <v/>
      </c>
      <c r="L23" s="6" t="str">
        <f>IF(AND(L$8&gt;=$D23,L$8&lt;=$E23),1,"")</f>
        <v/>
      </c>
      <c r="M23" s="6" t="str">
        <f>IF(AND(M$8&gt;=$D23,M$8&lt;=$E23),1,"")</f>
        <v/>
      </c>
      <c r="N23" s="6" t="str">
        <f>IF(AND(N$8&gt;=$D23,N$8&lt;=$E23),1,"")</f>
        <v/>
      </c>
      <c r="O23" s="6" t="str">
        <f>IF(AND(O$8&gt;=$D23,O$8&lt;=$E23),1,"")</f>
        <v/>
      </c>
      <c r="P23" s="6" t="str">
        <f>IF(AND(P$8&gt;=$D23,P$8&lt;=$E23),1,"")</f>
        <v/>
      </c>
      <c r="Q23" s="6" t="str">
        <f>IF(AND(Q$8&gt;=$D23,Q$8&lt;=$E23),1,"")</f>
        <v/>
      </c>
      <c r="R23" s="6" t="str">
        <f>IF(AND(R$8&gt;=$D23,R$8&lt;=$E23),1,"")</f>
        <v/>
      </c>
      <c r="S23" s="6" t="str">
        <f>IF(AND(S$8&gt;=$D23,S$8&lt;=$E23),1,"")</f>
        <v/>
      </c>
      <c r="T23" s="6" t="str">
        <f>IF(AND(T$8&gt;=$D23,T$8&lt;=$E23),1,"")</f>
        <v/>
      </c>
      <c r="U23" s="6" t="str">
        <f>IF(AND(U$8&gt;=$D23,U$8&lt;=$E23),1,"")</f>
        <v/>
      </c>
      <c r="V23" s="6" t="str">
        <f>IF(AND(V$8&gt;=$D23,V$8&lt;=$E23),1,"")</f>
        <v/>
      </c>
      <c r="W23" s="6" t="str">
        <f>IF(AND(W$8&gt;=$D23,W$8&lt;=$E23),1,"")</f>
        <v/>
      </c>
      <c r="X23" s="6" t="str">
        <f>IF(AND(X$8&gt;=$D23,X$8&lt;=$E23),1,"")</f>
        <v/>
      </c>
      <c r="Y23" s="6" t="str">
        <f>IF(AND(Y$8&gt;=$D23,Y$8&lt;=$E23),1,"")</f>
        <v/>
      </c>
      <c r="Z23" s="6" t="str">
        <f>IF(AND(Z$8&gt;=$D23,Z$8&lt;=$E23),1,"")</f>
        <v/>
      </c>
      <c r="AA23" s="6" t="str">
        <f>IF(AND(AA$8&gt;=$D23,AA$8&lt;=$E23),1,"")</f>
        <v/>
      </c>
      <c r="AB23" s="6" t="str">
        <f>IF(AND(AB$8&gt;=$D23,AB$8&lt;=$E23),1,"")</f>
        <v/>
      </c>
      <c r="AC23" s="6" t="str">
        <f>IF(AND(AC$8&gt;=$D23,AC$8&lt;=$E23),1,"")</f>
        <v/>
      </c>
      <c r="AD23" s="6" t="str">
        <f>IF(AND(AD$8&gt;=$D23,AD$8&lt;=$E23),1,"")</f>
        <v/>
      </c>
      <c r="AE23" s="6" t="str">
        <f>IF(AND(AE$8&gt;=$D23,AE$8&lt;=$E23),1,"")</f>
        <v/>
      </c>
      <c r="AF23" s="6" t="str">
        <f>IF(AND(AF$8&gt;=$D23,AF$8&lt;=$E23),1,"")</f>
        <v/>
      </c>
      <c r="AG23" s="6" t="str">
        <f>IF(AND(AG$8&gt;=$D23,AG$8&lt;=$E23),1,"")</f>
        <v/>
      </c>
      <c r="AH23" s="6" t="str">
        <f>IF(AND(AH$8&gt;=$D23,AH$8&lt;=$E23),1,"")</f>
        <v/>
      </c>
      <c r="AI23" s="6" t="str">
        <f>IF(AND(AI$8&gt;=$D23,AI$8&lt;=$E23),1,"")</f>
        <v/>
      </c>
      <c r="AJ23" s="6" t="str">
        <f>IF(AND(AJ$8&gt;=$D23,AJ$8&lt;=$E23),1,"")</f>
        <v/>
      </c>
      <c r="AK23" s="6" t="str">
        <f>IF(AND(AK$8&gt;=$D23,AK$8&lt;=$E23),1,"")</f>
        <v/>
      </c>
      <c r="AL23" s="6" t="str">
        <f>IF(AND(AL$8&gt;=$D23,AL$8&lt;=$E23),1,"")</f>
        <v/>
      </c>
      <c r="AM23" s="6" t="str">
        <f>IF(AND(AM$8&gt;=$D23,AM$8&lt;=$E23),1,"")</f>
        <v/>
      </c>
      <c r="AN23" s="6" t="str">
        <f>IF(AND(AN$8&gt;=$D23,AN$8&lt;=$E23),1,"")</f>
        <v/>
      </c>
      <c r="AO23" s="1"/>
    </row>
    <row r="24" spans="1:41" x14ac:dyDescent="0.25">
      <c r="A24" s="1"/>
      <c r="B24" s="12" t="str">
        <f>IF(C24="","",B23+1)</f>
        <v/>
      </c>
      <c r="C24" s="13"/>
      <c r="D24" s="14"/>
      <c r="E24" s="14"/>
      <c r="F24" s="15"/>
      <c r="G24" s="17"/>
      <c r="H24" s="1">
        <f>IFERROR(1/'Lista ToDo'!$F24,0)</f>
        <v>0</v>
      </c>
      <c r="I24" s="1">
        <f>IF('Lista ToDo'!$G24="finalizat",IFERROR('Lista ToDo'!$H24/SUM('Lista ToDo'!$H$9:$H$38),0),0)</f>
        <v>0</v>
      </c>
      <c r="J24" s="6" t="str">
        <f>IF(AND(J$8&gt;=$D24,J$8&lt;=$E24),1,"")</f>
        <v/>
      </c>
      <c r="K24" s="6" t="str">
        <f>IF(AND(K$8&gt;=$D24,K$8&lt;=$E24),1,"")</f>
        <v/>
      </c>
      <c r="L24" s="6" t="str">
        <f>IF(AND(L$8&gt;=$D24,L$8&lt;=$E24),1,"")</f>
        <v/>
      </c>
      <c r="M24" s="6" t="str">
        <f>IF(AND(M$8&gt;=$D24,M$8&lt;=$E24),1,"")</f>
        <v/>
      </c>
      <c r="N24" s="6" t="str">
        <f>IF(AND(N$8&gt;=$D24,N$8&lt;=$E24),1,"")</f>
        <v/>
      </c>
      <c r="O24" s="6" t="str">
        <f>IF(AND(O$8&gt;=$D24,O$8&lt;=$E24),1,"")</f>
        <v/>
      </c>
      <c r="P24" s="6" t="str">
        <f>IF(AND(P$8&gt;=$D24,P$8&lt;=$E24),1,"")</f>
        <v/>
      </c>
      <c r="Q24" s="6" t="str">
        <f>IF(AND(Q$8&gt;=$D24,Q$8&lt;=$E24),1,"")</f>
        <v/>
      </c>
      <c r="R24" s="6" t="str">
        <f>IF(AND(R$8&gt;=$D24,R$8&lt;=$E24),1,"")</f>
        <v/>
      </c>
      <c r="S24" s="6" t="str">
        <f>IF(AND(S$8&gt;=$D24,S$8&lt;=$E24),1,"")</f>
        <v/>
      </c>
      <c r="T24" s="6" t="str">
        <f>IF(AND(T$8&gt;=$D24,T$8&lt;=$E24),1,"")</f>
        <v/>
      </c>
      <c r="U24" s="6" t="str">
        <f>IF(AND(U$8&gt;=$D24,U$8&lt;=$E24),1,"")</f>
        <v/>
      </c>
      <c r="V24" s="6" t="str">
        <f>IF(AND(V$8&gt;=$D24,V$8&lt;=$E24),1,"")</f>
        <v/>
      </c>
      <c r="W24" s="6" t="str">
        <f>IF(AND(W$8&gt;=$D24,W$8&lt;=$E24),1,"")</f>
        <v/>
      </c>
      <c r="X24" s="6" t="str">
        <f>IF(AND(X$8&gt;=$D24,X$8&lt;=$E24),1,"")</f>
        <v/>
      </c>
      <c r="Y24" s="6" t="str">
        <f>IF(AND(Y$8&gt;=$D24,Y$8&lt;=$E24),1,"")</f>
        <v/>
      </c>
      <c r="Z24" s="6" t="str">
        <f>IF(AND(Z$8&gt;=$D24,Z$8&lt;=$E24),1,"")</f>
        <v/>
      </c>
      <c r="AA24" s="6" t="str">
        <f>IF(AND(AA$8&gt;=$D24,AA$8&lt;=$E24),1,"")</f>
        <v/>
      </c>
      <c r="AB24" s="6" t="str">
        <f>IF(AND(AB$8&gt;=$D24,AB$8&lt;=$E24),1,"")</f>
        <v/>
      </c>
      <c r="AC24" s="6" t="str">
        <f>IF(AND(AC$8&gt;=$D24,AC$8&lt;=$E24),1,"")</f>
        <v/>
      </c>
      <c r="AD24" s="6" t="str">
        <f>IF(AND(AD$8&gt;=$D24,AD$8&lt;=$E24),1,"")</f>
        <v/>
      </c>
      <c r="AE24" s="6" t="str">
        <f>IF(AND(AE$8&gt;=$D24,AE$8&lt;=$E24),1,"")</f>
        <v/>
      </c>
      <c r="AF24" s="6" t="str">
        <f>IF(AND(AF$8&gt;=$D24,AF$8&lt;=$E24),1,"")</f>
        <v/>
      </c>
      <c r="AG24" s="6" t="str">
        <f>IF(AND(AG$8&gt;=$D24,AG$8&lt;=$E24),1,"")</f>
        <v/>
      </c>
      <c r="AH24" s="6" t="str">
        <f>IF(AND(AH$8&gt;=$D24,AH$8&lt;=$E24),1,"")</f>
        <v/>
      </c>
      <c r="AI24" s="6" t="str">
        <f>IF(AND(AI$8&gt;=$D24,AI$8&lt;=$E24),1,"")</f>
        <v/>
      </c>
      <c r="AJ24" s="6" t="str">
        <f>IF(AND(AJ$8&gt;=$D24,AJ$8&lt;=$E24),1,"")</f>
        <v/>
      </c>
      <c r="AK24" s="6" t="str">
        <f>IF(AND(AK$8&gt;=$D24,AK$8&lt;=$E24),1,"")</f>
        <v/>
      </c>
      <c r="AL24" s="6" t="str">
        <f>IF(AND(AL$8&gt;=$D24,AL$8&lt;=$E24),1,"")</f>
        <v/>
      </c>
      <c r="AM24" s="6" t="str">
        <f>IF(AND(AM$8&gt;=$D24,AM$8&lt;=$E24),1,"")</f>
        <v/>
      </c>
      <c r="AN24" s="6" t="str">
        <f>IF(AND(AN$8&gt;=$D24,AN$8&lt;=$E24),1,"")</f>
        <v/>
      </c>
      <c r="AO24" s="1"/>
    </row>
    <row r="25" spans="1:41" x14ac:dyDescent="0.25">
      <c r="A25" s="1"/>
      <c r="B25" s="12" t="str">
        <f>IF(C25="","",B24+1)</f>
        <v/>
      </c>
      <c r="C25" s="13"/>
      <c r="D25" s="14"/>
      <c r="E25" s="14"/>
      <c r="F25" s="15"/>
      <c r="G25" s="17"/>
      <c r="H25" s="1">
        <f>IFERROR(1/'Lista ToDo'!$F25,0)</f>
        <v>0</v>
      </c>
      <c r="I25" s="1">
        <f>IF('Lista ToDo'!$G25="finalizat",IFERROR('Lista ToDo'!$H25/SUM('Lista ToDo'!$H$9:$H$38),0),0)</f>
        <v>0</v>
      </c>
      <c r="J25" s="6" t="str">
        <f>IF(AND(J$8&gt;=$D25,J$8&lt;=$E25),1,"")</f>
        <v/>
      </c>
      <c r="K25" s="6" t="str">
        <f>IF(AND(K$8&gt;=$D25,K$8&lt;=$E25),1,"")</f>
        <v/>
      </c>
      <c r="L25" s="6" t="str">
        <f>IF(AND(L$8&gt;=$D25,L$8&lt;=$E25),1,"")</f>
        <v/>
      </c>
      <c r="M25" s="6" t="str">
        <f>IF(AND(M$8&gt;=$D25,M$8&lt;=$E25),1,"")</f>
        <v/>
      </c>
      <c r="N25" s="6" t="str">
        <f>IF(AND(N$8&gt;=$D25,N$8&lt;=$E25),1,"")</f>
        <v/>
      </c>
      <c r="O25" s="6" t="str">
        <f>IF(AND(O$8&gt;=$D25,O$8&lt;=$E25),1,"")</f>
        <v/>
      </c>
      <c r="P25" s="6" t="str">
        <f>IF(AND(P$8&gt;=$D25,P$8&lt;=$E25),1,"")</f>
        <v/>
      </c>
      <c r="Q25" s="6" t="str">
        <f>IF(AND(Q$8&gt;=$D25,Q$8&lt;=$E25),1,"")</f>
        <v/>
      </c>
      <c r="R25" s="6" t="str">
        <f>IF(AND(R$8&gt;=$D25,R$8&lt;=$E25),1,"")</f>
        <v/>
      </c>
      <c r="S25" s="6" t="str">
        <f>IF(AND(S$8&gt;=$D25,S$8&lt;=$E25),1,"")</f>
        <v/>
      </c>
      <c r="T25" s="6" t="str">
        <f>IF(AND(T$8&gt;=$D25,T$8&lt;=$E25),1,"")</f>
        <v/>
      </c>
      <c r="U25" s="6" t="str">
        <f>IF(AND(U$8&gt;=$D25,U$8&lt;=$E25),1,"")</f>
        <v/>
      </c>
      <c r="V25" s="6" t="str">
        <f>IF(AND(V$8&gt;=$D25,V$8&lt;=$E25),1,"")</f>
        <v/>
      </c>
      <c r="W25" s="6" t="str">
        <f>IF(AND(W$8&gt;=$D25,W$8&lt;=$E25),1,"")</f>
        <v/>
      </c>
      <c r="X25" s="6" t="str">
        <f>IF(AND(X$8&gt;=$D25,X$8&lt;=$E25),1,"")</f>
        <v/>
      </c>
      <c r="Y25" s="6" t="str">
        <f>IF(AND(Y$8&gt;=$D25,Y$8&lt;=$E25),1,"")</f>
        <v/>
      </c>
      <c r="Z25" s="6" t="str">
        <f>IF(AND(Z$8&gt;=$D25,Z$8&lt;=$E25),1,"")</f>
        <v/>
      </c>
      <c r="AA25" s="6" t="str">
        <f>IF(AND(AA$8&gt;=$D25,AA$8&lt;=$E25),1,"")</f>
        <v/>
      </c>
      <c r="AB25" s="6" t="str">
        <f>IF(AND(AB$8&gt;=$D25,AB$8&lt;=$E25),1,"")</f>
        <v/>
      </c>
      <c r="AC25" s="6" t="str">
        <f>IF(AND(AC$8&gt;=$D25,AC$8&lt;=$E25),1,"")</f>
        <v/>
      </c>
      <c r="AD25" s="6" t="str">
        <f>IF(AND(AD$8&gt;=$D25,AD$8&lt;=$E25),1,"")</f>
        <v/>
      </c>
      <c r="AE25" s="6" t="str">
        <f>IF(AND(AE$8&gt;=$D25,AE$8&lt;=$E25),1,"")</f>
        <v/>
      </c>
      <c r="AF25" s="6" t="str">
        <f>IF(AND(AF$8&gt;=$D25,AF$8&lt;=$E25),1,"")</f>
        <v/>
      </c>
      <c r="AG25" s="6" t="str">
        <f>IF(AND(AG$8&gt;=$D25,AG$8&lt;=$E25),1,"")</f>
        <v/>
      </c>
      <c r="AH25" s="6" t="str">
        <f>IF(AND(AH$8&gt;=$D25,AH$8&lt;=$E25),1,"")</f>
        <v/>
      </c>
      <c r="AI25" s="6" t="str">
        <f>IF(AND(AI$8&gt;=$D25,AI$8&lt;=$E25),1,"")</f>
        <v/>
      </c>
      <c r="AJ25" s="6" t="str">
        <f>IF(AND(AJ$8&gt;=$D25,AJ$8&lt;=$E25),1,"")</f>
        <v/>
      </c>
      <c r="AK25" s="6" t="str">
        <f>IF(AND(AK$8&gt;=$D25,AK$8&lt;=$E25),1,"")</f>
        <v/>
      </c>
      <c r="AL25" s="6" t="str">
        <f>IF(AND(AL$8&gt;=$D25,AL$8&lt;=$E25),1,"")</f>
        <v/>
      </c>
      <c r="AM25" s="6" t="str">
        <f>IF(AND(AM$8&gt;=$D25,AM$8&lt;=$E25),1,"")</f>
        <v/>
      </c>
      <c r="AN25" s="6" t="str">
        <f>IF(AND(AN$8&gt;=$D25,AN$8&lt;=$E25),1,"")</f>
        <v/>
      </c>
      <c r="AO25" s="1"/>
    </row>
    <row r="26" spans="1:41" x14ac:dyDescent="0.25">
      <c r="A26" s="1"/>
      <c r="B26" s="12" t="str">
        <f>IF(C26="","",B25+1)</f>
        <v/>
      </c>
      <c r="C26" s="13"/>
      <c r="D26" s="14"/>
      <c r="E26" s="14"/>
      <c r="F26" s="15"/>
      <c r="G26" s="17"/>
      <c r="H26" s="1">
        <f>IFERROR(1/'Lista ToDo'!$F26,0)</f>
        <v>0</v>
      </c>
      <c r="I26" s="1">
        <f>IF('Lista ToDo'!$G26="finalizat",IFERROR('Lista ToDo'!$H26/SUM('Lista ToDo'!$H$9:$H$38),0),0)</f>
        <v>0</v>
      </c>
      <c r="J26" s="6" t="str">
        <f>IF(AND(J$8&gt;=$D26,J$8&lt;=$E26),1,"")</f>
        <v/>
      </c>
      <c r="K26" s="6" t="str">
        <f>IF(AND(K$8&gt;=$D26,K$8&lt;=$E26),1,"")</f>
        <v/>
      </c>
      <c r="L26" s="6" t="str">
        <f>IF(AND(L$8&gt;=$D26,L$8&lt;=$E26),1,"")</f>
        <v/>
      </c>
      <c r="M26" s="6" t="str">
        <f>IF(AND(M$8&gt;=$D26,M$8&lt;=$E26),1,"")</f>
        <v/>
      </c>
      <c r="N26" s="6" t="str">
        <f>IF(AND(N$8&gt;=$D26,N$8&lt;=$E26),1,"")</f>
        <v/>
      </c>
      <c r="O26" s="6" t="str">
        <f>IF(AND(O$8&gt;=$D26,O$8&lt;=$E26),1,"")</f>
        <v/>
      </c>
      <c r="P26" s="6" t="str">
        <f>IF(AND(P$8&gt;=$D26,P$8&lt;=$E26),1,"")</f>
        <v/>
      </c>
      <c r="Q26" s="6" t="str">
        <f>IF(AND(Q$8&gt;=$D26,Q$8&lt;=$E26),1,"")</f>
        <v/>
      </c>
      <c r="R26" s="6" t="str">
        <f>IF(AND(R$8&gt;=$D26,R$8&lt;=$E26),1,"")</f>
        <v/>
      </c>
      <c r="S26" s="6" t="str">
        <f>IF(AND(S$8&gt;=$D26,S$8&lt;=$E26),1,"")</f>
        <v/>
      </c>
      <c r="T26" s="6" t="str">
        <f>IF(AND(T$8&gt;=$D26,T$8&lt;=$E26),1,"")</f>
        <v/>
      </c>
      <c r="U26" s="6" t="str">
        <f>IF(AND(U$8&gt;=$D26,U$8&lt;=$E26),1,"")</f>
        <v/>
      </c>
      <c r="V26" s="6" t="str">
        <f>IF(AND(V$8&gt;=$D26,V$8&lt;=$E26),1,"")</f>
        <v/>
      </c>
      <c r="W26" s="6" t="str">
        <f>IF(AND(W$8&gt;=$D26,W$8&lt;=$E26),1,"")</f>
        <v/>
      </c>
      <c r="X26" s="6" t="str">
        <f>IF(AND(X$8&gt;=$D26,X$8&lt;=$E26),1,"")</f>
        <v/>
      </c>
      <c r="Y26" s="6" t="str">
        <f>IF(AND(Y$8&gt;=$D26,Y$8&lt;=$E26),1,"")</f>
        <v/>
      </c>
      <c r="Z26" s="6" t="str">
        <f>IF(AND(Z$8&gt;=$D26,Z$8&lt;=$E26),1,"")</f>
        <v/>
      </c>
      <c r="AA26" s="6" t="str">
        <f>IF(AND(AA$8&gt;=$D26,AA$8&lt;=$E26),1,"")</f>
        <v/>
      </c>
      <c r="AB26" s="6" t="str">
        <f>IF(AND(AB$8&gt;=$D26,AB$8&lt;=$E26),1,"")</f>
        <v/>
      </c>
      <c r="AC26" s="6" t="str">
        <f>IF(AND(AC$8&gt;=$D26,AC$8&lt;=$E26),1,"")</f>
        <v/>
      </c>
      <c r="AD26" s="6" t="str">
        <f>IF(AND(AD$8&gt;=$D26,AD$8&lt;=$E26),1,"")</f>
        <v/>
      </c>
      <c r="AE26" s="6" t="str">
        <f>IF(AND(AE$8&gt;=$D26,AE$8&lt;=$E26),1,"")</f>
        <v/>
      </c>
      <c r="AF26" s="6" t="str">
        <f>IF(AND(AF$8&gt;=$D26,AF$8&lt;=$E26),1,"")</f>
        <v/>
      </c>
      <c r="AG26" s="6" t="str">
        <f>IF(AND(AG$8&gt;=$D26,AG$8&lt;=$E26),1,"")</f>
        <v/>
      </c>
      <c r="AH26" s="6" t="str">
        <f>IF(AND(AH$8&gt;=$D26,AH$8&lt;=$E26),1,"")</f>
        <v/>
      </c>
      <c r="AI26" s="6" t="str">
        <f>IF(AND(AI$8&gt;=$D26,AI$8&lt;=$E26),1,"")</f>
        <v/>
      </c>
      <c r="AJ26" s="6" t="str">
        <f>IF(AND(AJ$8&gt;=$D26,AJ$8&lt;=$E26),1,"")</f>
        <v/>
      </c>
      <c r="AK26" s="6" t="str">
        <f>IF(AND(AK$8&gt;=$D26,AK$8&lt;=$E26),1,"")</f>
        <v/>
      </c>
      <c r="AL26" s="6" t="str">
        <f>IF(AND(AL$8&gt;=$D26,AL$8&lt;=$E26),1,"")</f>
        <v/>
      </c>
      <c r="AM26" s="6" t="str">
        <f>IF(AND(AM$8&gt;=$D26,AM$8&lt;=$E26),1,"")</f>
        <v/>
      </c>
      <c r="AN26" s="6" t="str">
        <f>IF(AND(AN$8&gt;=$D26,AN$8&lt;=$E26),1,"")</f>
        <v/>
      </c>
      <c r="AO26" s="1"/>
    </row>
    <row r="27" spans="1:41" x14ac:dyDescent="0.25">
      <c r="A27" s="1"/>
      <c r="B27" s="12" t="str">
        <f>IF(C27="","",B26+1)</f>
        <v/>
      </c>
      <c r="C27" s="13"/>
      <c r="D27" s="14"/>
      <c r="E27" s="14"/>
      <c r="F27" s="15"/>
      <c r="G27" s="17"/>
      <c r="H27" s="1">
        <f>IFERROR(1/'Lista ToDo'!$F27,0)</f>
        <v>0</v>
      </c>
      <c r="I27" s="1">
        <f>IF('Lista ToDo'!$G27="finalizat",IFERROR('Lista ToDo'!$H27/SUM('Lista ToDo'!$H$9:$H$38),0),0)</f>
        <v>0</v>
      </c>
      <c r="J27" s="6" t="str">
        <f>IF(AND(J$8&gt;=$D27,J$8&lt;=$E27),1,"")</f>
        <v/>
      </c>
      <c r="K27" s="6" t="str">
        <f>IF(AND(K$8&gt;=$D27,K$8&lt;=$E27),1,"")</f>
        <v/>
      </c>
      <c r="L27" s="6" t="str">
        <f>IF(AND(L$8&gt;=$D27,L$8&lt;=$E27),1,"")</f>
        <v/>
      </c>
      <c r="M27" s="6" t="str">
        <f>IF(AND(M$8&gt;=$D27,M$8&lt;=$E27),1,"")</f>
        <v/>
      </c>
      <c r="N27" s="6" t="str">
        <f>IF(AND(N$8&gt;=$D27,N$8&lt;=$E27),1,"")</f>
        <v/>
      </c>
      <c r="O27" s="6" t="str">
        <f>IF(AND(O$8&gt;=$D27,O$8&lt;=$E27),1,"")</f>
        <v/>
      </c>
      <c r="P27" s="6" t="str">
        <f>IF(AND(P$8&gt;=$D27,P$8&lt;=$E27),1,"")</f>
        <v/>
      </c>
      <c r="Q27" s="6" t="str">
        <f>IF(AND(Q$8&gt;=$D27,Q$8&lt;=$E27),1,"")</f>
        <v/>
      </c>
      <c r="R27" s="6" t="str">
        <f>IF(AND(R$8&gt;=$D27,R$8&lt;=$E27),1,"")</f>
        <v/>
      </c>
      <c r="S27" s="6" t="str">
        <f>IF(AND(S$8&gt;=$D27,S$8&lt;=$E27),1,"")</f>
        <v/>
      </c>
      <c r="T27" s="6" t="str">
        <f>IF(AND(T$8&gt;=$D27,T$8&lt;=$E27),1,"")</f>
        <v/>
      </c>
      <c r="U27" s="6" t="str">
        <f>IF(AND(U$8&gt;=$D27,U$8&lt;=$E27),1,"")</f>
        <v/>
      </c>
      <c r="V27" s="6" t="str">
        <f>IF(AND(V$8&gt;=$D27,V$8&lt;=$E27),1,"")</f>
        <v/>
      </c>
      <c r="W27" s="6" t="str">
        <f>IF(AND(W$8&gt;=$D27,W$8&lt;=$E27),1,"")</f>
        <v/>
      </c>
      <c r="X27" s="6" t="str">
        <f>IF(AND(X$8&gt;=$D27,X$8&lt;=$E27),1,"")</f>
        <v/>
      </c>
      <c r="Y27" s="6" t="str">
        <f>IF(AND(Y$8&gt;=$D27,Y$8&lt;=$E27),1,"")</f>
        <v/>
      </c>
      <c r="Z27" s="6" t="str">
        <f>IF(AND(Z$8&gt;=$D27,Z$8&lt;=$E27),1,"")</f>
        <v/>
      </c>
      <c r="AA27" s="6" t="str">
        <f>IF(AND(AA$8&gt;=$D27,AA$8&lt;=$E27),1,"")</f>
        <v/>
      </c>
      <c r="AB27" s="6" t="str">
        <f>IF(AND(AB$8&gt;=$D27,AB$8&lt;=$E27),1,"")</f>
        <v/>
      </c>
      <c r="AC27" s="6" t="str">
        <f>IF(AND(AC$8&gt;=$D27,AC$8&lt;=$E27),1,"")</f>
        <v/>
      </c>
      <c r="AD27" s="6" t="str">
        <f>IF(AND(AD$8&gt;=$D27,AD$8&lt;=$E27),1,"")</f>
        <v/>
      </c>
      <c r="AE27" s="6" t="str">
        <f>IF(AND(AE$8&gt;=$D27,AE$8&lt;=$E27),1,"")</f>
        <v/>
      </c>
      <c r="AF27" s="6" t="str">
        <f>IF(AND(AF$8&gt;=$D27,AF$8&lt;=$E27),1,"")</f>
        <v/>
      </c>
      <c r="AG27" s="6" t="str">
        <f>IF(AND(AG$8&gt;=$D27,AG$8&lt;=$E27),1,"")</f>
        <v/>
      </c>
      <c r="AH27" s="6" t="str">
        <f>IF(AND(AH$8&gt;=$D27,AH$8&lt;=$E27),1,"")</f>
        <v/>
      </c>
      <c r="AI27" s="6" t="str">
        <f>IF(AND(AI$8&gt;=$D27,AI$8&lt;=$E27),1,"")</f>
        <v/>
      </c>
      <c r="AJ27" s="6" t="str">
        <f>IF(AND(AJ$8&gt;=$D27,AJ$8&lt;=$E27),1,"")</f>
        <v/>
      </c>
      <c r="AK27" s="6" t="str">
        <f>IF(AND(AK$8&gt;=$D27,AK$8&lt;=$E27),1,"")</f>
        <v/>
      </c>
      <c r="AL27" s="6" t="str">
        <f>IF(AND(AL$8&gt;=$D27,AL$8&lt;=$E27),1,"")</f>
        <v/>
      </c>
      <c r="AM27" s="6" t="str">
        <f>IF(AND(AM$8&gt;=$D27,AM$8&lt;=$E27),1,"")</f>
        <v/>
      </c>
      <c r="AN27" s="6" t="str">
        <f>IF(AND(AN$8&gt;=$D27,AN$8&lt;=$E27),1,"")</f>
        <v/>
      </c>
      <c r="AO27" s="1"/>
    </row>
    <row r="28" spans="1:41" x14ac:dyDescent="0.25">
      <c r="A28" s="1"/>
      <c r="B28" s="12" t="str">
        <f>IF(C28="","",B27+1)</f>
        <v/>
      </c>
      <c r="C28" s="13"/>
      <c r="D28" s="14"/>
      <c r="E28" s="14"/>
      <c r="F28" s="15"/>
      <c r="G28" s="17"/>
      <c r="H28" s="1">
        <f>IFERROR(1/'Lista ToDo'!$F28,0)</f>
        <v>0</v>
      </c>
      <c r="I28" s="1">
        <f>IF('Lista ToDo'!$G28="finalizat",IFERROR('Lista ToDo'!$H28/SUM('Lista ToDo'!$H$9:$H$38),0),0)</f>
        <v>0</v>
      </c>
      <c r="J28" s="6" t="str">
        <f>IF(AND(J$8&gt;=$D28,J$8&lt;=$E28),1,"")</f>
        <v/>
      </c>
      <c r="K28" s="6" t="str">
        <f>IF(AND(K$8&gt;=$D28,K$8&lt;=$E28),1,"")</f>
        <v/>
      </c>
      <c r="L28" s="6" t="str">
        <f>IF(AND(L$8&gt;=$D28,L$8&lt;=$E28),1,"")</f>
        <v/>
      </c>
      <c r="M28" s="6" t="str">
        <f>IF(AND(M$8&gt;=$D28,M$8&lt;=$E28),1,"")</f>
        <v/>
      </c>
      <c r="N28" s="6" t="str">
        <f>IF(AND(N$8&gt;=$D28,N$8&lt;=$E28),1,"")</f>
        <v/>
      </c>
      <c r="O28" s="6" t="str">
        <f>IF(AND(O$8&gt;=$D28,O$8&lt;=$E28),1,"")</f>
        <v/>
      </c>
      <c r="P28" s="6" t="str">
        <f>IF(AND(P$8&gt;=$D28,P$8&lt;=$E28),1,"")</f>
        <v/>
      </c>
      <c r="Q28" s="6" t="str">
        <f>IF(AND(Q$8&gt;=$D28,Q$8&lt;=$E28),1,"")</f>
        <v/>
      </c>
      <c r="R28" s="6" t="str">
        <f>IF(AND(R$8&gt;=$D28,R$8&lt;=$E28),1,"")</f>
        <v/>
      </c>
      <c r="S28" s="6" t="str">
        <f>IF(AND(S$8&gt;=$D28,S$8&lt;=$E28),1,"")</f>
        <v/>
      </c>
      <c r="T28" s="6" t="str">
        <f>IF(AND(T$8&gt;=$D28,T$8&lt;=$E28),1,"")</f>
        <v/>
      </c>
      <c r="U28" s="6" t="str">
        <f>IF(AND(U$8&gt;=$D28,U$8&lt;=$E28),1,"")</f>
        <v/>
      </c>
      <c r="V28" s="6" t="str">
        <f>IF(AND(V$8&gt;=$D28,V$8&lt;=$E28),1,"")</f>
        <v/>
      </c>
      <c r="W28" s="6" t="str">
        <f>IF(AND(W$8&gt;=$D28,W$8&lt;=$E28),1,"")</f>
        <v/>
      </c>
      <c r="X28" s="6" t="str">
        <f>IF(AND(X$8&gt;=$D28,X$8&lt;=$E28),1,"")</f>
        <v/>
      </c>
      <c r="Y28" s="6" t="str">
        <f>IF(AND(Y$8&gt;=$D28,Y$8&lt;=$E28),1,"")</f>
        <v/>
      </c>
      <c r="Z28" s="6" t="str">
        <f>IF(AND(Z$8&gt;=$D28,Z$8&lt;=$E28),1,"")</f>
        <v/>
      </c>
      <c r="AA28" s="6" t="str">
        <f>IF(AND(AA$8&gt;=$D28,AA$8&lt;=$E28),1,"")</f>
        <v/>
      </c>
      <c r="AB28" s="6" t="str">
        <f>IF(AND(AB$8&gt;=$D28,AB$8&lt;=$E28),1,"")</f>
        <v/>
      </c>
      <c r="AC28" s="6" t="str">
        <f>IF(AND(AC$8&gt;=$D28,AC$8&lt;=$E28),1,"")</f>
        <v/>
      </c>
      <c r="AD28" s="6" t="str">
        <f>IF(AND(AD$8&gt;=$D28,AD$8&lt;=$E28),1,"")</f>
        <v/>
      </c>
      <c r="AE28" s="6" t="str">
        <f>IF(AND(AE$8&gt;=$D28,AE$8&lt;=$E28),1,"")</f>
        <v/>
      </c>
      <c r="AF28" s="6" t="str">
        <f>IF(AND(AF$8&gt;=$D28,AF$8&lt;=$E28),1,"")</f>
        <v/>
      </c>
      <c r="AG28" s="6" t="str">
        <f>IF(AND(AG$8&gt;=$D28,AG$8&lt;=$E28),1,"")</f>
        <v/>
      </c>
      <c r="AH28" s="6" t="str">
        <f>IF(AND(AH$8&gt;=$D28,AH$8&lt;=$E28),1,"")</f>
        <v/>
      </c>
      <c r="AI28" s="6" t="str">
        <f>IF(AND(AI$8&gt;=$D28,AI$8&lt;=$E28),1,"")</f>
        <v/>
      </c>
      <c r="AJ28" s="6" t="str">
        <f>IF(AND(AJ$8&gt;=$D28,AJ$8&lt;=$E28),1,"")</f>
        <v/>
      </c>
      <c r="AK28" s="6" t="str">
        <f>IF(AND(AK$8&gt;=$D28,AK$8&lt;=$E28),1,"")</f>
        <v/>
      </c>
      <c r="AL28" s="6" t="str">
        <f>IF(AND(AL$8&gt;=$D28,AL$8&lt;=$E28),1,"")</f>
        <v/>
      </c>
      <c r="AM28" s="6" t="str">
        <f>IF(AND(AM$8&gt;=$D28,AM$8&lt;=$E28),1,"")</f>
        <v/>
      </c>
      <c r="AN28" s="6" t="str">
        <f>IF(AND(AN$8&gt;=$D28,AN$8&lt;=$E28),1,"")</f>
        <v/>
      </c>
      <c r="AO28" s="1"/>
    </row>
    <row r="29" spans="1:41" x14ac:dyDescent="0.25">
      <c r="A29" s="1"/>
      <c r="B29" s="12" t="str">
        <f>IF(C29="","",B28+1)</f>
        <v/>
      </c>
      <c r="C29" s="13"/>
      <c r="D29" s="14"/>
      <c r="E29" s="14"/>
      <c r="F29" s="15"/>
      <c r="G29" s="17"/>
      <c r="H29" s="1">
        <f>IFERROR(1/'Lista ToDo'!$F29,0)</f>
        <v>0</v>
      </c>
      <c r="I29" s="1">
        <f>IF('Lista ToDo'!$G29="finalizat",IFERROR('Lista ToDo'!$H29/SUM('Lista ToDo'!$H$9:$H$38),0),0)</f>
        <v>0</v>
      </c>
      <c r="J29" s="6" t="str">
        <f>IF(AND(J$8&gt;=$D29,J$8&lt;=$E29),1,"")</f>
        <v/>
      </c>
      <c r="K29" s="6" t="str">
        <f>IF(AND(K$8&gt;=$D29,K$8&lt;=$E29),1,"")</f>
        <v/>
      </c>
      <c r="L29" s="6" t="str">
        <f>IF(AND(L$8&gt;=$D29,L$8&lt;=$E29),1,"")</f>
        <v/>
      </c>
      <c r="M29" s="6" t="str">
        <f>IF(AND(M$8&gt;=$D29,M$8&lt;=$E29),1,"")</f>
        <v/>
      </c>
      <c r="N29" s="6" t="str">
        <f>IF(AND(N$8&gt;=$D29,N$8&lt;=$E29),1,"")</f>
        <v/>
      </c>
      <c r="O29" s="6" t="str">
        <f>IF(AND(O$8&gt;=$D29,O$8&lt;=$E29),1,"")</f>
        <v/>
      </c>
      <c r="P29" s="6" t="str">
        <f>IF(AND(P$8&gt;=$D29,P$8&lt;=$E29),1,"")</f>
        <v/>
      </c>
      <c r="Q29" s="6" t="str">
        <f>IF(AND(Q$8&gt;=$D29,Q$8&lt;=$E29),1,"")</f>
        <v/>
      </c>
      <c r="R29" s="6" t="str">
        <f>IF(AND(R$8&gt;=$D29,R$8&lt;=$E29),1,"")</f>
        <v/>
      </c>
      <c r="S29" s="6" t="str">
        <f>IF(AND(S$8&gt;=$D29,S$8&lt;=$E29),1,"")</f>
        <v/>
      </c>
      <c r="T29" s="6" t="str">
        <f>IF(AND(T$8&gt;=$D29,T$8&lt;=$E29),1,"")</f>
        <v/>
      </c>
      <c r="U29" s="6" t="str">
        <f>IF(AND(U$8&gt;=$D29,U$8&lt;=$E29),1,"")</f>
        <v/>
      </c>
      <c r="V29" s="6" t="str">
        <f>IF(AND(V$8&gt;=$D29,V$8&lt;=$E29),1,"")</f>
        <v/>
      </c>
      <c r="W29" s="6" t="str">
        <f>IF(AND(W$8&gt;=$D29,W$8&lt;=$E29),1,"")</f>
        <v/>
      </c>
      <c r="X29" s="6" t="str">
        <f>IF(AND(X$8&gt;=$D29,X$8&lt;=$E29),1,"")</f>
        <v/>
      </c>
      <c r="Y29" s="6" t="str">
        <f>IF(AND(Y$8&gt;=$D29,Y$8&lt;=$E29),1,"")</f>
        <v/>
      </c>
      <c r="Z29" s="6" t="str">
        <f>IF(AND(Z$8&gt;=$D29,Z$8&lt;=$E29),1,"")</f>
        <v/>
      </c>
      <c r="AA29" s="6" t="str">
        <f>IF(AND(AA$8&gt;=$D29,AA$8&lt;=$E29),1,"")</f>
        <v/>
      </c>
      <c r="AB29" s="6" t="str">
        <f>IF(AND(AB$8&gt;=$D29,AB$8&lt;=$E29),1,"")</f>
        <v/>
      </c>
      <c r="AC29" s="6" t="str">
        <f>IF(AND(AC$8&gt;=$D29,AC$8&lt;=$E29),1,"")</f>
        <v/>
      </c>
      <c r="AD29" s="6" t="str">
        <f>IF(AND(AD$8&gt;=$D29,AD$8&lt;=$E29),1,"")</f>
        <v/>
      </c>
      <c r="AE29" s="6" t="str">
        <f>IF(AND(AE$8&gt;=$D29,AE$8&lt;=$E29),1,"")</f>
        <v/>
      </c>
      <c r="AF29" s="6" t="str">
        <f>IF(AND(AF$8&gt;=$D29,AF$8&lt;=$E29),1,"")</f>
        <v/>
      </c>
      <c r="AG29" s="6" t="str">
        <f>IF(AND(AG$8&gt;=$D29,AG$8&lt;=$E29),1,"")</f>
        <v/>
      </c>
      <c r="AH29" s="6" t="str">
        <f>IF(AND(AH$8&gt;=$D29,AH$8&lt;=$E29),1,"")</f>
        <v/>
      </c>
      <c r="AI29" s="6" t="str">
        <f>IF(AND(AI$8&gt;=$D29,AI$8&lt;=$E29),1,"")</f>
        <v/>
      </c>
      <c r="AJ29" s="6" t="str">
        <f>IF(AND(AJ$8&gt;=$D29,AJ$8&lt;=$E29),1,"")</f>
        <v/>
      </c>
      <c r="AK29" s="6" t="str">
        <f>IF(AND(AK$8&gt;=$D29,AK$8&lt;=$E29),1,"")</f>
        <v/>
      </c>
      <c r="AL29" s="6" t="str">
        <f>IF(AND(AL$8&gt;=$D29,AL$8&lt;=$E29),1,"")</f>
        <v/>
      </c>
      <c r="AM29" s="6" t="str">
        <f>IF(AND(AM$8&gt;=$D29,AM$8&lt;=$E29),1,"")</f>
        <v/>
      </c>
      <c r="AN29" s="6" t="str">
        <f>IF(AND(AN$8&gt;=$D29,AN$8&lt;=$E29),1,"")</f>
        <v/>
      </c>
      <c r="AO29" s="1"/>
    </row>
    <row r="30" spans="1:41" x14ac:dyDescent="0.25">
      <c r="A30" s="1"/>
      <c r="B30" s="12" t="str">
        <f>IF(C30="","",B29+1)</f>
        <v/>
      </c>
      <c r="C30" s="13"/>
      <c r="D30" s="14"/>
      <c r="E30" s="14"/>
      <c r="F30" s="15"/>
      <c r="G30" s="17"/>
      <c r="H30" s="1">
        <f>IFERROR(1/'Lista ToDo'!$F30,0)</f>
        <v>0</v>
      </c>
      <c r="I30" s="1">
        <f>IF('Lista ToDo'!$G30="finalizat",IFERROR('Lista ToDo'!$H30/SUM('Lista ToDo'!$H$9:$H$38),0),0)</f>
        <v>0</v>
      </c>
      <c r="J30" s="6" t="str">
        <f>IF(AND(J$8&gt;=$D30,J$8&lt;=$E30),1,"")</f>
        <v/>
      </c>
      <c r="K30" s="6" t="str">
        <f>IF(AND(K$8&gt;=$D30,K$8&lt;=$E30),1,"")</f>
        <v/>
      </c>
      <c r="L30" s="6" t="str">
        <f>IF(AND(L$8&gt;=$D30,L$8&lt;=$E30),1,"")</f>
        <v/>
      </c>
      <c r="M30" s="6" t="str">
        <f>IF(AND(M$8&gt;=$D30,M$8&lt;=$E30),1,"")</f>
        <v/>
      </c>
      <c r="N30" s="6" t="str">
        <f>IF(AND(N$8&gt;=$D30,N$8&lt;=$E30),1,"")</f>
        <v/>
      </c>
      <c r="O30" s="6" t="str">
        <f>IF(AND(O$8&gt;=$D30,O$8&lt;=$E30),1,"")</f>
        <v/>
      </c>
      <c r="P30" s="6" t="str">
        <f>IF(AND(P$8&gt;=$D30,P$8&lt;=$E30),1,"")</f>
        <v/>
      </c>
      <c r="Q30" s="6" t="str">
        <f>IF(AND(Q$8&gt;=$D30,Q$8&lt;=$E30),1,"")</f>
        <v/>
      </c>
      <c r="R30" s="6" t="str">
        <f>IF(AND(R$8&gt;=$D30,R$8&lt;=$E30),1,"")</f>
        <v/>
      </c>
      <c r="S30" s="6" t="str">
        <f>IF(AND(S$8&gt;=$D30,S$8&lt;=$E30),1,"")</f>
        <v/>
      </c>
      <c r="T30" s="6" t="str">
        <f>IF(AND(T$8&gt;=$D30,T$8&lt;=$E30),1,"")</f>
        <v/>
      </c>
      <c r="U30" s="6" t="str">
        <f>IF(AND(U$8&gt;=$D30,U$8&lt;=$E30),1,"")</f>
        <v/>
      </c>
      <c r="V30" s="6" t="str">
        <f>IF(AND(V$8&gt;=$D30,V$8&lt;=$E30),1,"")</f>
        <v/>
      </c>
      <c r="W30" s="6" t="str">
        <f>IF(AND(W$8&gt;=$D30,W$8&lt;=$E30),1,"")</f>
        <v/>
      </c>
      <c r="X30" s="6" t="str">
        <f>IF(AND(X$8&gt;=$D30,X$8&lt;=$E30),1,"")</f>
        <v/>
      </c>
      <c r="Y30" s="6" t="str">
        <f>IF(AND(Y$8&gt;=$D30,Y$8&lt;=$E30),1,"")</f>
        <v/>
      </c>
      <c r="Z30" s="6" t="str">
        <f>IF(AND(Z$8&gt;=$D30,Z$8&lt;=$E30),1,"")</f>
        <v/>
      </c>
      <c r="AA30" s="6" t="str">
        <f>IF(AND(AA$8&gt;=$D30,AA$8&lt;=$E30),1,"")</f>
        <v/>
      </c>
      <c r="AB30" s="6" t="str">
        <f>IF(AND(AB$8&gt;=$D30,AB$8&lt;=$E30),1,"")</f>
        <v/>
      </c>
      <c r="AC30" s="6" t="str">
        <f>IF(AND(AC$8&gt;=$D30,AC$8&lt;=$E30),1,"")</f>
        <v/>
      </c>
      <c r="AD30" s="6" t="str">
        <f>IF(AND(AD$8&gt;=$D30,AD$8&lt;=$E30),1,"")</f>
        <v/>
      </c>
      <c r="AE30" s="6" t="str">
        <f>IF(AND(AE$8&gt;=$D30,AE$8&lt;=$E30),1,"")</f>
        <v/>
      </c>
      <c r="AF30" s="6" t="str">
        <f>IF(AND(AF$8&gt;=$D30,AF$8&lt;=$E30),1,"")</f>
        <v/>
      </c>
      <c r="AG30" s="6" t="str">
        <f>IF(AND(AG$8&gt;=$D30,AG$8&lt;=$E30),1,"")</f>
        <v/>
      </c>
      <c r="AH30" s="6" t="str">
        <f>IF(AND(AH$8&gt;=$D30,AH$8&lt;=$E30),1,"")</f>
        <v/>
      </c>
      <c r="AI30" s="6" t="str">
        <f>IF(AND(AI$8&gt;=$D30,AI$8&lt;=$E30),1,"")</f>
        <v/>
      </c>
      <c r="AJ30" s="6" t="str">
        <f>IF(AND(AJ$8&gt;=$D30,AJ$8&lt;=$E30),1,"")</f>
        <v/>
      </c>
      <c r="AK30" s="6" t="str">
        <f>IF(AND(AK$8&gt;=$D30,AK$8&lt;=$E30),1,"")</f>
        <v/>
      </c>
      <c r="AL30" s="6" t="str">
        <f>IF(AND(AL$8&gt;=$D30,AL$8&lt;=$E30),1,"")</f>
        <v/>
      </c>
      <c r="AM30" s="6" t="str">
        <f>IF(AND(AM$8&gt;=$D30,AM$8&lt;=$E30),1,"")</f>
        <v/>
      </c>
      <c r="AN30" s="6" t="str">
        <f>IF(AND(AN$8&gt;=$D30,AN$8&lt;=$E30),1,"")</f>
        <v/>
      </c>
      <c r="AO30" s="1"/>
    </row>
    <row r="31" spans="1:41" x14ac:dyDescent="0.25">
      <c r="A31" s="1"/>
      <c r="B31" s="12" t="str">
        <f>IF(C31="","",B30+1)</f>
        <v/>
      </c>
      <c r="C31" s="13"/>
      <c r="D31" s="14"/>
      <c r="E31" s="14"/>
      <c r="F31" s="15"/>
      <c r="G31" s="17"/>
      <c r="H31" s="1">
        <f>IFERROR(1/'Lista ToDo'!$F31,0)</f>
        <v>0</v>
      </c>
      <c r="I31" s="1">
        <f>IF('Lista ToDo'!$G31="finalizat",IFERROR('Lista ToDo'!$H31/SUM('Lista ToDo'!$H$9:$H$38),0),0)</f>
        <v>0</v>
      </c>
      <c r="J31" s="6" t="str">
        <f>IF(AND(J$8&gt;=$D31,J$8&lt;=$E31),1,"")</f>
        <v/>
      </c>
      <c r="K31" s="6" t="str">
        <f>IF(AND(K$8&gt;=$D31,K$8&lt;=$E31),1,"")</f>
        <v/>
      </c>
      <c r="L31" s="6" t="str">
        <f>IF(AND(L$8&gt;=$D31,L$8&lt;=$E31),1,"")</f>
        <v/>
      </c>
      <c r="M31" s="6" t="str">
        <f>IF(AND(M$8&gt;=$D31,M$8&lt;=$E31),1,"")</f>
        <v/>
      </c>
      <c r="N31" s="6" t="str">
        <f>IF(AND(N$8&gt;=$D31,N$8&lt;=$E31),1,"")</f>
        <v/>
      </c>
      <c r="O31" s="6" t="str">
        <f>IF(AND(O$8&gt;=$D31,O$8&lt;=$E31),1,"")</f>
        <v/>
      </c>
      <c r="P31" s="6" t="str">
        <f>IF(AND(P$8&gt;=$D31,P$8&lt;=$E31),1,"")</f>
        <v/>
      </c>
      <c r="Q31" s="6" t="str">
        <f>IF(AND(Q$8&gt;=$D31,Q$8&lt;=$E31),1,"")</f>
        <v/>
      </c>
      <c r="R31" s="6" t="str">
        <f>IF(AND(R$8&gt;=$D31,R$8&lt;=$E31),1,"")</f>
        <v/>
      </c>
      <c r="S31" s="6" t="str">
        <f>IF(AND(S$8&gt;=$D31,S$8&lt;=$E31),1,"")</f>
        <v/>
      </c>
      <c r="T31" s="6" t="str">
        <f>IF(AND(T$8&gt;=$D31,T$8&lt;=$E31),1,"")</f>
        <v/>
      </c>
      <c r="U31" s="6" t="str">
        <f>IF(AND(U$8&gt;=$D31,U$8&lt;=$E31),1,"")</f>
        <v/>
      </c>
      <c r="V31" s="6" t="str">
        <f>IF(AND(V$8&gt;=$D31,V$8&lt;=$E31),1,"")</f>
        <v/>
      </c>
      <c r="W31" s="6" t="str">
        <f>IF(AND(W$8&gt;=$D31,W$8&lt;=$E31),1,"")</f>
        <v/>
      </c>
      <c r="X31" s="6" t="str">
        <f>IF(AND(X$8&gt;=$D31,X$8&lt;=$E31),1,"")</f>
        <v/>
      </c>
      <c r="Y31" s="6" t="str">
        <f>IF(AND(Y$8&gt;=$D31,Y$8&lt;=$E31),1,"")</f>
        <v/>
      </c>
      <c r="Z31" s="6" t="str">
        <f>IF(AND(Z$8&gt;=$D31,Z$8&lt;=$E31),1,"")</f>
        <v/>
      </c>
      <c r="AA31" s="6" t="str">
        <f>IF(AND(AA$8&gt;=$D31,AA$8&lt;=$E31),1,"")</f>
        <v/>
      </c>
      <c r="AB31" s="6" t="str">
        <f>IF(AND(AB$8&gt;=$D31,AB$8&lt;=$E31),1,"")</f>
        <v/>
      </c>
      <c r="AC31" s="6" t="str">
        <f>IF(AND(AC$8&gt;=$D31,AC$8&lt;=$E31),1,"")</f>
        <v/>
      </c>
      <c r="AD31" s="6" t="str">
        <f>IF(AND(AD$8&gt;=$D31,AD$8&lt;=$E31),1,"")</f>
        <v/>
      </c>
      <c r="AE31" s="6" t="str">
        <f>IF(AND(AE$8&gt;=$D31,AE$8&lt;=$E31),1,"")</f>
        <v/>
      </c>
      <c r="AF31" s="6" t="str">
        <f>IF(AND(AF$8&gt;=$D31,AF$8&lt;=$E31),1,"")</f>
        <v/>
      </c>
      <c r="AG31" s="6" t="str">
        <f>IF(AND(AG$8&gt;=$D31,AG$8&lt;=$E31),1,"")</f>
        <v/>
      </c>
      <c r="AH31" s="6" t="str">
        <f>IF(AND(AH$8&gt;=$D31,AH$8&lt;=$E31),1,"")</f>
        <v/>
      </c>
      <c r="AI31" s="6" t="str">
        <f>IF(AND(AI$8&gt;=$D31,AI$8&lt;=$E31),1,"")</f>
        <v/>
      </c>
      <c r="AJ31" s="6" t="str">
        <f>IF(AND(AJ$8&gt;=$D31,AJ$8&lt;=$E31),1,"")</f>
        <v/>
      </c>
      <c r="AK31" s="6" t="str">
        <f>IF(AND(AK$8&gt;=$D31,AK$8&lt;=$E31),1,"")</f>
        <v/>
      </c>
      <c r="AL31" s="6" t="str">
        <f>IF(AND(AL$8&gt;=$D31,AL$8&lt;=$E31),1,"")</f>
        <v/>
      </c>
      <c r="AM31" s="6" t="str">
        <f>IF(AND(AM$8&gt;=$D31,AM$8&lt;=$E31),1,"")</f>
        <v/>
      </c>
      <c r="AN31" s="6" t="str">
        <f>IF(AND(AN$8&gt;=$D31,AN$8&lt;=$E31),1,"")</f>
        <v/>
      </c>
      <c r="AO31" s="1"/>
    </row>
    <row r="32" spans="1:41" x14ac:dyDescent="0.25">
      <c r="A32" s="1"/>
      <c r="B32" s="12" t="str">
        <f>IF(C32="","",B31+1)</f>
        <v/>
      </c>
      <c r="C32" s="13"/>
      <c r="D32" s="14"/>
      <c r="E32" s="14"/>
      <c r="F32" s="15"/>
      <c r="G32" s="17"/>
      <c r="H32" s="1">
        <f>IFERROR(1/'Lista ToDo'!$F32,0)</f>
        <v>0</v>
      </c>
      <c r="I32" s="1">
        <f>IF('Lista ToDo'!$G32="finalizat",IFERROR('Lista ToDo'!$H32/SUM('Lista ToDo'!$H$9:$H$38),0),0)</f>
        <v>0</v>
      </c>
      <c r="J32" s="6" t="str">
        <f>IF(AND(J$8&gt;=$D32,J$8&lt;=$E32),1,"")</f>
        <v/>
      </c>
      <c r="K32" s="6" t="str">
        <f>IF(AND(K$8&gt;=$D32,K$8&lt;=$E32),1,"")</f>
        <v/>
      </c>
      <c r="L32" s="6" t="str">
        <f>IF(AND(L$8&gt;=$D32,L$8&lt;=$E32),1,"")</f>
        <v/>
      </c>
      <c r="M32" s="6" t="str">
        <f>IF(AND(M$8&gt;=$D32,M$8&lt;=$E32),1,"")</f>
        <v/>
      </c>
      <c r="N32" s="6" t="str">
        <f>IF(AND(N$8&gt;=$D32,N$8&lt;=$E32),1,"")</f>
        <v/>
      </c>
      <c r="O32" s="6" t="str">
        <f>IF(AND(O$8&gt;=$D32,O$8&lt;=$E32),1,"")</f>
        <v/>
      </c>
      <c r="P32" s="6" t="str">
        <f>IF(AND(P$8&gt;=$D32,P$8&lt;=$E32),1,"")</f>
        <v/>
      </c>
      <c r="Q32" s="6" t="str">
        <f>IF(AND(Q$8&gt;=$D32,Q$8&lt;=$E32),1,"")</f>
        <v/>
      </c>
      <c r="R32" s="6" t="str">
        <f>IF(AND(R$8&gt;=$D32,R$8&lt;=$E32),1,"")</f>
        <v/>
      </c>
      <c r="S32" s="6" t="str">
        <f>IF(AND(S$8&gt;=$D32,S$8&lt;=$E32),1,"")</f>
        <v/>
      </c>
      <c r="T32" s="6" t="str">
        <f>IF(AND(T$8&gt;=$D32,T$8&lt;=$E32),1,"")</f>
        <v/>
      </c>
      <c r="U32" s="6" t="str">
        <f>IF(AND(U$8&gt;=$D32,U$8&lt;=$E32),1,"")</f>
        <v/>
      </c>
      <c r="V32" s="6" t="str">
        <f>IF(AND(V$8&gt;=$D32,V$8&lt;=$E32),1,"")</f>
        <v/>
      </c>
      <c r="W32" s="6" t="str">
        <f>IF(AND(W$8&gt;=$D32,W$8&lt;=$E32),1,"")</f>
        <v/>
      </c>
      <c r="X32" s="6" t="str">
        <f>IF(AND(X$8&gt;=$D32,X$8&lt;=$E32),1,"")</f>
        <v/>
      </c>
      <c r="Y32" s="6" t="str">
        <f>IF(AND(Y$8&gt;=$D32,Y$8&lt;=$E32),1,"")</f>
        <v/>
      </c>
      <c r="Z32" s="6" t="str">
        <f>IF(AND(Z$8&gt;=$D32,Z$8&lt;=$E32),1,"")</f>
        <v/>
      </c>
      <c r="AA32" s="6" t="str">
        <f>IF(AND(AA$8&gt;=$D32,AA$8&lt;=$E32),1,"")</f>
        <v/>
      </c>
      <c r="AB32" s="6" t="str">
        <f>IF(AND(AB$8&gt;=$D32,AB$8&lt;=$E32),1,"")</f>
        <v/>
      </c>
      <c r="AC32" s="6" t="str">
        <f>IF(AND(AC$8&gt;=$D32,AC$8&lt;=$E32),1,"")</f>
        <v/>
      </c>
      <c r="AD32" s="6" t="str">
        <f>IF(AND(AD$8&gt;=$D32,AD$8&lt;=$E32),1,"")</f>
        <v/>
      </c>
      <c r="AE32" s="6" t="str">
        <f>IF(AND(AE$8&gt;=$D32,AE$8&lt;=$E32),1,"")</f>
        <v/>
      </c>
      <c r="AF32" s="6" t="str">
        <f>IF(AND(AF$8&gt;=$D32,AF$8&lt;=$E32),1,"")</f>
        <v/>
      </c>
      <c r="AG32" s="6" t="str">
        <f>IF(AND(AG$8&gt;=$D32,AG$8&lt;=$E32),1,"")</f>
        <v/>
      </c>
      <c r="AH32" s="6" t="str">
        <f>IF(AND(AH$8&gt;=$D32,AH$8&lt;=$E32),1,"")</f>
        <v/>
      </c>
      <c r="AI32" s="6" t="str">
        <f>IF(AND(AI$8&gt;=$D32,AI$8&lt;=$E32),1,"")</f>
        <v/>
      </c>
      <c r="AJ32" s="6" t="str">
        <f>IF(AND(AJ$8&gt;=$D32,AJ$8&lt;=$E32),1,"")</f>
        <v/>
      </c>
      <c r="AK32" s="6" t="str">
        <f>IF(AND(AK$8&gt;=$D32,AK$8&lt;=$E32),1,"")</f>
        <v/>
      </c>
      <c r="AL32" s="6" t="str">
        <f>IF(AND(AL$8&gt;=$D32,AL$8&lt;=$E32),1,"")</f>
        <v/>
      </c>
      <c r="AM32" s="6" t="str">
        <f>IF(AND(AM$8&gt;=$D32,AM$8&lt;=$E32),1,"")</f>
        <v/>
      </c>
      <c r="AN32" s="6" t="str">
        <f>IF(AND(AN$8&gt;=$D32,AN$8&lt;=$E32),1,"")</f>
        <v/>
      </c>
      <c r="AO32" s="1"/>
    </row>
    <row r="33" spans="1:41" x14ac:dyDescent="0.25">
      <c r="A33" s="1"/>
      <c r="B33" s="12" t="str">
        <f>IF(C33="","",B32+1)</f>
        <v/>
      </c>
      <c r="C33" s="13"/>
      <c r="D33" s="14"/>
      <c r="E33" s="14"/>
      <c r="F33" s="15"/>
      <c r="G33" s="15"/>
      <c r="H33" s="1">
        <f>IFERROR(1/'Lista ToDo'!$F33,0)</f>
        <v>0</v>
      </c>
      <c r="I33" s="1">
        <f>IF('Lista ToDo'!$G33="finalizat",IFERROR('Lista ToDo'!$H33/SUM('Lista ToDo'!$H$9:$H$38),0),0)</f>
        <v>0</v>
      </c>
      <c r="J33" s="5" t="str">
        <f>IF(AND(J$8&gt;=$D33,J$8&lt;=$E33),1,"")</f>
        <v/>
      </c>
      <c r="K33" s="5" t="str">
        <f>IF(AND(K$8&gt;=$D33,K$8&lt;=$E33),1,"")</f>
        <v/>
      </c>
      <c r="L33" s="5" t="str">
        <f>IF(AND(L$8&gt;=$D33,L$8&lt;=$E33),1,"")</f>
        <v/>
      </c>
      <c r="M33" s="5" t="str">
        <f>IF(AND(M$8&gt;=$D33,M$8&lt;=$E33),1,"")</f>
        <v/>
      </c>
      <c r="N33" s="5" t="str">
        <f>IF(AND(N$8&gt;=$D33,N$8&lt;=$E33),1,"")</f>
        <v/>
      </c>
      <c r="O33" s="5" t="str">
        <f>IF(AND(O$8&gt;=$D33,O$8&lt;=$E33),1,"")</f>
        <v/>
      </c>
      <c r="P33" s="5" t="str">
        <f>IF(AND(P$8&gt;=$D33,P$8&lt;=$E33),1,"")</f>
        <v/>
      </c>
      <c r="Q33" s="5" t="str">
        <f>IF(AND(Q$8&gt;=$D33,Q$8&lt;=$E33),1,"")</f>
        <v/>
      </c>
      <c r="R33" s="5" t="str">
        <f>IF(AND(R$8&gt;=$D33,R$8&lt;=$E33),1,"")</f>
        <v/>
      </c>
      <c r="S33" s="5" t="str">
        <f>IF(AND(S$8&gt;=$D33,S$8&lt;=$E33),1,"")</f>
        <v/>
      </c>
      <c r="T33" s="5" t="str">
        <f>IF(AND(T$8&gt;=$D33,T$8&lt;=$E33),1,"")</f>
        <v/>
      </c>
      <c r="U33" s="5" t="str">
        <f>IF(AND(U$8&gt;=$D33,U$8&lt;=$E33),1,"")</f>
        <v/>
      </c>
      <c r="V33" s="5" t="str">
        <f>IF(AND(V$8&gt;=$D33,V$8&lt;=$E33),1,"")</f>
        <v/>
      </c>
      <c r="W33" s="5" t="str">
        <f>IF(AND(W$8&gt;=$D33,W$8&lt;=$E33),1,"")</f>
        <v/>
      </c>
      <c r="X33" s="5" t="str">
        <f>IF(AND(X$8&gt;=$D33,X$8&lt;=$E33),1,"")</f>
        <v/>
      </c>
      <c r="Y33" s="5" t="str">
        <f>IF(AND(Y$8&gt;=$D33,Y$8&lt;=$E33),1,"")</f>
        <v/>
      </c>
      <c r="Z33" s="5" t="str">
        <f>IF(AND(Z$8&gt;=$D33,Z$8&lt;=$E33),1,"")</f>
        <v/>
      </c>
      <c r="AA33" s="5" t="str">
        <f>IF(AND(AA$8&gt;=$D33,AA$8&lt;=$E33),1,"")</f>
        <v/>
      </c>
      <c r="AB33" s="5" t="str">
        <f>IF(AND(AB$8&gt;=$D33,AB$8&lt;=$E33),1,"")</f>
        <v/>
      </c>
      <c r="AC33" s="5" t="str">
        <f>IF(AND(AC$8&gt;=$D33,AC$8&lt;=$E33),1,"")</f>
        <v/>
      </c>
      <c r="AD33" s="5" t="str">
        <f>IF(AND(AD$8&gt;=$D33,AD$8&lt;=$E33),1,"")</f>
        <v/>
      </c>
      <c r="AE33" s="5" t="str">
        <f>IF(AND(AE$8&gt;=$D33,AE$8&lt;=$E33),1,"")</f>
        <v/>
      </c>
      <c r="AF33" s="5" t="str">
        <f>IF(AND(AF$8&gt;=$D33,AF$8&lt;=$E33),1,"")</f>
        <v/>
      </c>
      <c r="AG33" s="5" t="str">
        <f>IF(AND(AG$8&gt;=$D33,AG$8&lt;=$E33),1,"")</f>
        <v/>
      </c>
      <c r="AH33" s="5" t="str">
        <f>IF(AND(AH$8&gt;=$D33,AH$8&lt;=$E33),1,"")</f>
        <v/>
      </c>
      <c r="AI33" s="5" t="str">
        <f>IF(AND(AI$8&gt;=$D33,AI$8&lt;=$E33),1,"")</f>
        <v/>
      </c>
      <c r="AJ33" s="5" t="str">
        <f>IF(AND(AJ$8&gt;=$D33,AJ$8&lt;=$E33),1,"")</f>
        <v/>
      </c>
      <c r="AK33" s="5" t="str">
        <f>IF(AND(AK$8&gt;=$D33,AK$8&lt;=$E33),1,"")</f>
        <v/>
      </c>
      <c r="AL33" s="5" t="str">
        <f>IF(AND(AL$8&gt;=$D33,AL$8&lt;=$E33),1,"")</f>
        <v/>
      </c>
      <c r="AM33" s="5" t="str">
        <f>IF(AND(AM$8&gt;=$D33,AM$8&lt;=$E33),1,"")</f>
        <v/>
      </c>
      <c r="AN33" s="5" t="str">
        <f>IF(AND(AN$8&gt;=$D33,AN$8&lt;=$E33),1,"")</f>
        <v/>
      </c>
      <c r="AO33" s="1"/>
    </row>
    <row r="34" spans="1:41" x14ac:dyDescent="0.25">
      <c r="A34" s="1"/>
      <c r="B34" s="12" t="str">
        <f>IF(C34="","",B33+1)</f>
        <v/>
      </c>
      <c r="C34" s="13"/>
      <c r="D34" s="14"/>
      <c r="E34" s="14"/>
      <c r="F34" s="15"/>
      <c r="G34" s="15"/>
      <c r="H34" s="1">
        <f>IFERROR(1/'Lista ToDo'!$F34,0)</f>
        <v>0</v>
      </c>
      <c r="I34" s="1">
        <f>IF('Lista ToDo'!$G34="finalizat",IFERROR('Lista ToDo'!$H34/SUM('Lista ToDo'!$H$9:$H$38),0),0)</f>
        <v>0</v>
      </c>
      <c r="J34" s="5" t="str">
        <f>IF(AND(J$8&gt;=$D34,J$8&lt;=$E34),1,"")</f>
        <v/>
      </c>
      <c r="K34" s="5" t="str">
        <f>IF(AND(K$8&gt;=$D34,K$8&lt;=$E34),1,"")</f>
        <v/>
      </c>
      <c r="L34" s="5" t="str">
        <f>IF(AND(L$8&gt;=$D34,L$8&lt;=$E34),1,"")</f>
        <v/>
      </c>
      <c r="M34" s="5" t="str">
        <f>IF(AND(M$8&gt;=$D34,M$8&lt;=$E34),1,"")</f>
        <v/>
      </c>
      <c r="N34" s="5" t="str">
        <f>IF(AND(N$8&gt;=$D34,N$8&lt;=$E34),1,"")</f>
        <v/>
      </c>
      <c r="O34" s="5" t="str">
        <f>IF(AND(O$8&gt;=$D34,O$8&lt;=$E34),1,"")</f>
        <v/>
      </c>
      <c r="P34" s="5" t="str">
        <f>IF(AND(P$8&gt;=$D34,P$8&lt;=$E34),1,"")</f>
        <v/>
      </c>
      <c r="Q34" s="5" t="str">
        <f>IF(AND(Q$8&gt;=$D34,Q$8&lt;=$E34),1,"")</f>
        <v/>
      </c>
      <c r="R34" s="5" t="str">
        <f>IF(AND(R$8&gt;=$D34,R$8&lt;=$E34),1,"")</f>
        <v/>
      </c>
      <c r="S34" s="5" t="str">
        <f>IF(AND(S$8&gt;=$D34,S$8&lt;=$E34),1,"")</f>
        <v/>
      </c>
      <c r="T34" s="5" t="str">
        <f>IF(AND(T$8&gt;=$D34,T$8&lt;=$E34),1,"")</f>
        <v/>
      </c>
      <c r="U34" s="5" t="str">
        <f>IF(AND(U$8&gt;=$D34,U$8&lt;=$E34),1,"")</f>
        <v/>
      </c>
      <c r="V34" s="5" t="str">
        <f>IF(AND(V$8&gt;=$D34,V$8&lt;=$E34),1,"")</f>
        <v/>
      </c>
      <c r="W34" s="5" t="str">
        <f>IF(AND(W$8&gt;=$D34,W$8&lt;=$E34),1,"")</f>
        <v/>
      </c>
      <c r="X34" s="5" t="str">
        <f>IF(AND(X$8&gt;=$D34,X$8&lt;=$E34),1,"")</f>
        <v/>
      </c>
      <c r="Y34" s="5" t="str">
        <f>IF(AND(Y$8&gt;=$D34,Y$8&lt;=$E34),1,"")</f>
        <v/>
      </c>
      <c r="Z34" s="5" t="str">
        <f>IF(AND(Z$8&gt;=$D34,Z$8&lt;=$E34),1,"")</f>
        <v/>
      </c>
      <c r="AA34" s="5" t="str">
        <f>IF(AND(AA$8&gt;=$D34,AA$8&lt;=$E34),1,"")</f>
        <v/>
      </c>
      <c r="AB34" s="5" t="str">
        <f>IF(AND(AB$8&gt;=$D34,AB$8&lt;=$E34),1,"")</f>
        <v/>
      </c>
      <c r="AC34" s="5" t="str">
        <f>IF(AND(AC$8&gt;=$D34,AC$8&lt;=$E34),1,"")</f>
        <v/>
      </c>
      <c r="AD34" s="5" t="str">
        <f>IF(AND(AD$8&gt;=$D34,AD$8&lt;=$E34),1,"")</f>
        <v/>
      </c>
      <c r="AE34" s="5" t="str">
        <f>IF(AND(AE$8&gt;=$D34,AE$8&lt;=$E34),1,"")</f>
        <v/>
      </c>
      <c r="AF34" s="5" t="str">
        <f>IF(AND(AF$8&gt;=$D34,AF$8&lt;=$E34),1,"")</f>
        <v/>
      </c>
      <c r="AG34" s="5" t="str">
        <f>IF(AND(AG$8&gt;=$D34,AG$8&lt;=$E34),1,"")</f>
        <v/>
      </c>
      <c r="AH34" s="5" t="str">
        <f>IF(AND(AH$8&gt;=$D34,AH$8&lt;=$E34),1,"")</f>
        <v/>
      </c>
      <c r="AI34" s="5" t="str">
        <f>IF(AND(AI$8&gt;=$D34,AI$8&lt;=$E34),1,"")</f>
        <v/>
      </c>
      <c r="AJ34" s="5" t="str">
        <f>IF(AND(AJ$8&gt;=$D34,AJ$8&lt;=$E34),1,"")</f>
        <v/>
      </c>
      <c r="AK34" s="5" t="str">
        <f>IF(AND(AK$8&gt;=$D34,AK$8&lt;=$E34),1,"")</f>
        <v/>
      </c>
      <c r="AL34" s="5" t="str">
        <f>IF(AND(AL$8&gt;=$D34,AL$8&lt;=$E34),1,"")</f>
        <v/>
      </c>
      <c r="AM34" s="5" t="str">
        <f>IF(AND(AM$8&gt;=$D34,AM$8&lt;=$E34),1,"")</f>
        <v/>
      </c>
      <c r="AN34" s="5" t="str">
        <f>IF(AND(AN$8&gt;=$D34,AN$8&lt;=$E34),1,"")</f>
        <v/>
      </c>
      <c r="AO34" s="1"/>
    </row>
    <row r="35" spans="1:41" x14ac:dyDescent="0.25">
      <c r="A35" s="1"/>
      <c r="B35" s="12" t="str">
        <f>IF(C35="","",B34+1)</f>
        <v/>
      </c>
      <c r="C35" s="13"/>
      <c r="D35" s="14"/>
      <c r="E35" s="14"/>
      <c r="F35" s="15"/>
      <c r="G35" s="15"/>
      <c r="H35" s="1">
        <f>IFERROR(1/'Lista ToDo'!$F35,0)</f>
        <v>0</v>
      </c>
      <c r="I35" s="1">
        <f>IF('Lista ToDo'!$G35="finalizat",IFERROR('Lista ToDo'!$H35/SUM('Lista ToDo'!$H$9:$H$38),0),0)</f>
        <v>0</v>
      </c>
      <c r="J35" s="5" t="str">
        <f>IF(AND(J$8&gt;=$D35,J$8&lt;=$E35),1,"")</f>
        <v/>
      </c>
      <c r="K35" s="5" t="str">
        <f>IF(AND(K$8&gt;=$D35,K$8&lt;=$E35),1,"")</f>
        <v/>
      </c>
      <c r="L35" s="5" t="str">
        <f>IF(AND(L$8&gt;=$D35,L$8&lt;=$E35),1,"")</f>
        <v/>
      </c>
      <c r="M35" s="5" t="str">
        <f>IF(AND(M$8&gt;=$D35,M$8&lt;=$E35),1,"")</f>
        <v/>
      </c>
      <c r="N35" s="5" t="str">
        <f>IF(AND(N$8&gt;=$D35,N$8&lt;=$E35),1,"")</f>
        <v/>
      </c>
      <c r="O35" s="5" t="str">
        <f>IF(AND(O$8&gt;=$D35,O$8&lt;=$E35),1,"")</f>
        <v/>
      </c>
      <c r="P35" s="5" t="str">
        <f>IF(AND(P$8&gt;=$D35,P$8&lt;=$E35),1,"")</f>
        <v/>
      </c>
      <c r="Q35" s="5" t="str">
        <f>IF(AND(Q$8&gt;=$D35,Q$8&lt;=$E35),1,"")</f>
        <v/>
      </c>
      <c r="R35" s="5" t="str">
        <f>IF(AND(R$8&gt;=$D35,R$8&lt;=$E35),1,"")</f>
        <v/>
      </c>
      <c r="S35" s="5" t="str">
        <f>IF(AND(S$8&gt;=$D35,S$8&lt;=$E35),1,"")</f>
        <v/>
      </c>
      <c r="T35" s="5" t="str">
        <f>IF(AND(T$8&gt;=$D35,T$8&lt;=$E35),1,"")</f>
        <v/>
      </c>
      <c r="U35" s="5" t="str">
        <f>IF(AND(U$8&gt;=$D35,U$8&lt;=$E35),1,"")</f>
        <v/>
      </c>
      <c r="V35" s="5" t="str">
        <f>IF(AND(V$8&gt;=$D35,V$8&lt;=$E35),1,"")</f>
        <v/>
      </c>
      <c r="W35" s="5" t="str">
        <f>IF(AND(W$8&gt;=$D35,W$8&lt;=$E35),1,"")</f>
        <v/>
      </c>
      <c r="X35" s="5" t="str">
        <f>IF(AND(X$8&gt;=$D35,X$8&lt;=$E35),1,"")</f>
        <v/>
      </c>
      <c r="Y35" s="5" t="str">
        <f>IF(AND(Y$8&gt;=$D35,Y$8&lt;=$E35),1,"")</f>
        <v/>
      </c>
      <c r="Z35" s="5" t="str">
        <f>IF(AND(Z$8&gt;=$D35,Z$8&lt;=$E35),1,"")</f>
        <v/>
      </c>
      <c r="AA35" s="5" t="str">
        <f>IF(AND(AA$8&gt;=$D35,AA$8&lt;=$E35),1,"")</f>
        <v/>
      </c>
      <c r="AB35" s="5" t="str">
        <f>IF(AND(AB$8&gt;=$D35,AB$8&lt;=$E35),1,"")</f>
        <v/>
      </c>
      <c r="AC35" s="5" t="str">
        <f>IF(AND(AC$8&gt;=$D35,AC$8&lt;=$E35),1,"")</f>
        <v/>
      </c>
      <c r="AD35" s="5" t="str">
        <f>IF(AND(AD$8&gt;=$D35,AD$8&lt;=$E35),1,"")</f>
        <v/>
      </c>
      <c r="AE35" s="5" t="str">
        <f>IF(AND(AE$8&gt;=$D35,AE$8&lt;=$E35),1,"")</f>
        <v/>
      </c>
      <c r="AF35" s="5" t="str">
        <f>IF(AND(AF$8&gt;=$D35,AF$8&lt;=$E35),1,"")</f>
        <v/>
      </c>
      <c r="AG35" s="5" t="str">
        <f>IF(AND(AG$8&gt;=$D35,AG$8&lt;=$E35),1,"")</f>
        <v/>
      </c>
      <c r="AH35" s="5" t="str">
        <f>IF(AND(AH$8&gt;=$D35,AH$8&lt;=$E35),1,"")</f>
        <v/>
      </c>
      <c r="AI35" s="5" t="str">
        <f>IF(AND(AI$8&gt;=$D35,AI$8&lt;=$E35),1,"")</f>
        <v/>
      </c>
      <c r="AJ35" s="5" t="str">
        <f>IF(AND(AJ$8&gt;=$D35,AJ$8&lt;=$E35),1,"")</f>
        <v/>
      </c>
      <c r="AK35" s="5" t="str">
        <f>IF(AND(AK$8&gt;=$D35,AK$8&lt;=$E35),1,"")</f>
        <v/>
      </c>
      <c r="AL35" s="5" t="str">
        <f>IF(AND(AL$8&gt;=$D35,AL$8&lt;=$E35),1,"")</f>
        <v/>
      </c>
      <c r="AM35" s="5" t="str">
        <f>IF(AND(AM$8&gt;=$D35,AM$8&lt;=$E35),1,"")</f>
        <v/>
      </c>
      <c r="AN35" s="5" t="str">
        <f>IF(AND(AN$8&gt;=$D35,AN$8&lt;=$E35),1,"")</f>
        <v/>
      </c>
      <c r="AO35" s="1"/>
    </row>
    <row r="36" spans="1:41" x14ac:dyDescent="0.25">
      <c r="A36" s="1"/>
      <c r="B36" s="12" t="str">
        <f>IF(C36="","",B35+1)</f>
        <v/>
      </c>
      <c r="C36" s="13"/>
      <c r="D36" s="14"/>
      <c r="E36" s="14"/>
      <c r="F36" s="15"/>
      <c r="G36" s="17"/>
      <c r="H36" s="1">
        <f>IFERROR(1/'Lista ToDo'!$F36,0)</f>
        <v>0</v>
      </c>
      <c r="I36" s="1">
        <f>IF('Lista ToDo'!$G36="finalizat",IFERROR('Lista ToDo'!$H36/SUM('Lista ToDo'!$H$9:$H$38),0),0)</f>
        <v>0</v>
      </c>
      <c r="J36" s="6" t="str">
        <f>IF(AND(J$8&gt;=$D36,J$8&lt;=$E36),1,"")</f>
        <v/>
      </c>
      <c r="K36" s="6" t="str">
        <f>IF(AND(K$8&gt;=$D36,K$8&lt;=$E36),1,"")</f>
        <v/>
      </c>
      <c r="L36" s="6" t="str">
        <f>IF(AND(L$8&gt;=$D36,L$8&lt;=$E36),1,"")</f>
        <v/>
      </c>
      <c r="M36" s="6" t="str">
        <f>IF(AND(M$8&gt;=$D36,M$8&lt;=$E36),1,"")</f>
        <v/>
      </c>
      <c r="N36" s="6" t="str">
        <f>IF(AND(N$8&gt;=$D36,N$8&lt;=$E36),1,"")</f>
        <v/>
      </c>
      <c r="O36" s="6" t="str">
        <f>IF(AND(O$8&gt;=$D36,O$8&lt;=$E36),1,"")</f>
        <v/>
      </c>
      <c r="P36" s="6" t="str">
        <f>IF(AND(P$8&gt;=$D36,P$8&lt;=$E36),1,"")</f>
        <v/>
      </c>
      <c r="Q36" s="6" t="str">
        <f>IF(AND(Q$8&gt;=$D36,Q$8&lt;=$E36),1,"")</f>
        <v/>
      </c>
      <c r="R36" s="6" t="str">
        <f>IF(AND(R$8&gt;=$D36,R$8&lt;=$E36),1,"")</f>
        <v/>
      </c>
      <c r="S36" s="6" t="str">
        <f>IF(AND(S$8&gt;=$D36,S$8&lt;=$E36),1,"")</f>
        <v/>
      </c>
      <c r="T36" s="6" t="str">
        <f>IF(AND(T$8&gt;=$D36,T$8&lt;=$E36),1,"")</f>
        <v/>
      </c>
      <c r="U36" s="6" t="str">
        <f>IF(AND(U$8&gt;=$D36,U$8&lt;=$E36),1,"")</f>
        <v/>
      </c>
      <c r="V36" s="6" t="str">
        <f>IF(AND(V$8&gt;=$D36,V$8&lt;=$E36),1,"")</f>
        <v/>
      </c>
      <c r="W36" s="6" t="str">
        <f>IF(AND(W$8&gt;=$D36,W$8&lt;=$E36),1,"")</f>
        <v/>
      </c>
      <c r="X36" s="6" t="str">
        <f>IF(AND(X$8&gt;=$D36,X$8&lt;=$E36),1,"")</f>
        <v/>
      </c>
      <c r="Y36" s="6" t="str">
        <f>IF(AND(Y$8&gt;=$D36,Y$8&lt;=$E36),1,"")</f>
        <v/>
      </c>
      <c r="Z36" s="6" t="str">
        <f>IF(AND(Z$8&gt;=$D36,Z$8&lt;=$E36),1,"")</f>
        <v/>
      </c>
      <c r="AA36" s="6" t="str">
        <f>IF(AND(AA$8&gt;=$D36,AA$8&lt;=$E36),1,"")</f>
        <v/>
      </c>
      <c r="AB36" s="6" t="str">
        <f>IF(AND(AB$8&gt;=$D36,AB$8&lt;=$E36),1,"")</f>
        <v/>
      </c>
      <c r="AC36" s="6" t="str">
        <f>IF(AND(AC$8&gt;=$D36,AC$8&lt;=$E36),1,"")</f>
        <v/>
      </c>
      <c r="AD36" s="6" t="str">
        <f>IF(AND(AD$8&gt;=$D36,AD$8&lt;=$E36),1,"")</f>
        <v/>
      </c>
      <c r="AE36" s="6" t="str">
        <f>IF(AND(AE$8&gt;=$D36,AE$8&lt;=$E36),1,"")</f>
        <v/>
      </c>
      <c r="AF36" s="6" t="str">
        <f>IF(AND(AF$8&gt;=$D36,AF$8&lt;=$E36),1,"")</f>
        <v/>
      </c>
      <c r="AG36" s="6" t="str">
        <f>IF(AND(AG$8&gt;=$D36,AG$8&lt;=$E36),1,"")</f>
        <v/>
      </c>
      <c r="AH36" s="6" t="str">
        <f>IF(AND(AH$8&gt;=$D36,AH$8&lt;=$E36),1,"")</f>
        <v/>
      </c>
      <c r="AI36" s="6" t="str">
        <f>IF(AND(AI$8&gt;=$D36,AI$8&lt;=$E36),1,"")</f>
        <v/>
      </c>
      <c r="AJ36" s="6" t="str">
        <f>IF(AND(AJ$8&gt;=$D36,AJ$8&lt;=$E36),1,"")</f>
        <v/>
      </c>
      <c r="AK36" s="6" t="str">
        <f>IF(AND(AK$8&gt;=$D36,AK$8&lt;=$E36),1,"")</f>
        <v/>
      </c>
      <c r="AL36" s="6" t="str">
        <f>IF(AND(AL$8&gt;=$D36,AL$8&lt;=$E36),1,"")</f>
        <v/>
      </c>
      <c r="AM36" s="6" t="str">
        <f>IF(AND(AM$8&gt;=$D36,AM$8&lt;=$E36),1,"")</f>
        <v/>
      </c>
      <c r="AN36" s="6" t="str">
        <f>IF(AND(AN$8&gt;=$D36,AN$8&lt;=$E36),1,"")</f>
        <v/>
      </c>
      <c r="AO36" s="1"/>
    </row>
    <row r="37" spans="1:41" x14ac:dyDescent="0.25">
      <c r="A37" s="1"/>
      <c r="B37" s="12" t="str">
        <f>IF(C37="","",B36+1)</f>
        <v/>
      </c>
      <c r="C37" s="13"/>
      <c r="D37" s="14"/>
      <c r="E37" s="14"/>
      <c r="F37" s="15"/>
      <c r="G37" s="17"/>
      <c r="H37" s="1">
        <f>IFERROR(1/'Lista ToDo'!$F37,0)</f>
        <v>0</v>
      </c>
      <c r="I37" s="1">
        <f>IF('Lista ToDo'!$G37="finalizat",IFERROR('Lista ToDo'!$H37/SUM('Lista ToDo'!$H$9:$H$38),0),0)</f>
        <v>0</v>
      </c>
      <c r="J37" s="6" t="str">
        <f>IF(AND(J$8&gt;=$D37,J$8&lt;=$E37),1,"")</f>
        <v/>
      </c>
      <c r="K37" s="6" t="str">
        <f>IF(AND(K$8&gt;=$D37,K$8&lt;=$E37),1,"")</f>
        <v/>
      </c>
      <c r="L37" s="6" t="str">
        <f>IF(AND(L$8&gt;=$D37,L$8&lt;=$E37),1,"")</f>
        <v/>
      </c>
      <c r="M37" s="6" t="str">
        <f>IF(AND(M$8&gt;=$D37,M$8&lt;=$E37),1,"")</f>
        <v/>
      </c>
      <c r="N37" s="6" t="str">
        <f>IF(AND(N$8&gt;=$D37,N$8&lt;=$E37),1,"")</f>
        <v/>
      </c>
      <c r="O37" s="6" t="str">
        <f>IF(AND(O$8&gt;=$D37,O$8&lt;=$E37),1,"")</f>
        <v/>
      </c>
      <c r="P37" s="6" t="str">
        <f>IF(AND(P$8&gt;=$D37,P$8&lt;=$E37),1,"")</f>
        <v/>
      </c>
      <c r="Q37" s="6" t="str">
        <f>IF(AND(Q$8&gt;=$D37,Q$8&lt;=$E37),1,"")</f>
        <v/>
      </c>
      <c r="R37" s="6" t="str">
        <f>IF(AND(R$8&gt;=$D37,R$8&lt;=$E37),1,"")</f>
        <v/>
      </c>
      <c r="S37" s="6" t="str">
        <f>IF(AND(S$8&gt;=$D37,S$8&lt;=$E37),1,"")</f>
        <v/>
      </c>
      <c r="T37" s="6" t="str">
        <f>IF(AND(T$8&gt;=$D37,T$8&lt;=$E37),1,"")</f>
        <v/>
      </c>
      <c r="U37" s="6" t="str">
        <f>IF(AND(U$8&gt;=$D37,U$8&lt;=$E37),1,"")</f>
        <v/>
      </c>
      <c r="V37" s="6" t="str">
        <f>IF(AND(V$8&gt;=$D37,V$8&lt;=$E37),1,"")</f>
        <v/>
      </c>
      <c r="W37" s="6" t="str">
        <f>IF(AND(W$8&gt;=$D37,W$8&lt;=$E37),1,"")</f>
        <v/>
      </c>
      <c r="X37" s="6" t="str">
        <f>IF(AND(X$8&gt;=$D37,X$8&lt;=$E37),1,"")</f>
        <v/>
      </c>
      <c r="Y37" s="6" t="str">
        <f>IF(AND(Y$8&gt;=$D37,Y$8&lt;=$E37),1,"")</f>
        <v/>
      </c>
      <c r="Z37" s="6" t="str">
        <f>IF(AND(Z$8&gt;=$D37,Z$8&lt;=$E37),1,"")</f>
        <v/>
      </c>
      <c r="AA37" s="6" t="str">
        <f>IF(AND(AA$8&gt;=$D37,AA$8&lt;=$E37),1,"")</f>
        <v/>
      </c>
      <c r="AB37" s="6" t="str">
        <f>IF(AND(AB$8&gt;=$D37,AB$8&lt;=$E37),1,"")</f>
        <v/>
      </c>
      <c r="AC37" s="6" t="str">
        <f>IF(AND(AC$8&gt;=$D37,AC$8&lt;=$E37),1,"")</f>
        <v/>
      </c>
      <c r="AD37" s="6" t="str">
        <f>IF(AND(AD$8&gt;=$D37,AD$8&lt;=$E37),1,"")</f>
        <v/>
      </c>
      <c r="AE37" s="6" t="str">
        <f>IF(AND(AE$8&gt;=$D37,AE$8&lt;=$E37),1,"")</f>
        <v/>
      </c>
      <c r="AF37" s="6" t="str">
        <f>IF(AND(AF$8&gt;=$D37,AF$8&lt;=$E37),1,"")</f>
        <v/>
      </c>
      <c r="AG37" s="6" t="str">
        <f>IF(AND(AG$8&gt;=$D37,AG$8&lt;=$E37),1,"")</f>
        <v/>
      </c>
      <c r="AH37" s="6" t="str">
        <f>IF(AND(AH$8&gt;=$D37,AH$8&lt;=$E37),1,"")</f>
        <v/>
      </c>
      <c r="AI37" s="6" t="str">
        <f>IF(AND(AI$8&gt;=$D37,AI$8&lt;=$E37),1,"")</f>
        <v/>
      </c>
      <c r="AJ37" s="6" t="str">
        <f>IF(AND(AJ$8&gt;=$D37,AJ$8&lt;=$E37),1,"")</f>
        <v/>
      </c>
      <c r="AK37" s="6" t="str">
        <f>IF(AND(AK$8&gt;=$D37,AK$8&lt;=$E37),1,"")</f>
        <v/>
      </c>
      <c r="AL37" s="6" t="str">
        <f>IF(AND(AL$8&gt;=$D37,AL$8&lt;=$E37),1,"")</f>
        <v/>
      </c>
      <c r="AM37" s="6" t="str">
        <f>IF(AND(AM$8&gt;=$D37,AM$8&lt;=$E37),1,"")</f>
        <v/>
      </c>
      <c r="AN37" s="6" t="str">
        <f>IF(AND(AN$8&gt;=$D37,AN$8&lt;=$E37),1,"")</f>
        <v/>
      </c>
      <c r="AO37" s="1"/>
    </row>
    <row r="38" spans="1:41" x14ac:dyDescent="0.25">
      <c r="A38" s="1"/>
      <c r="B38" s="12" t="str">
        <f>IF(C38="","",B37+1)</f>
        <v/>
      </c>
      <c r="C38" s="13"/>
      <c r="D38" s="14"/>
      <c r="E38" s="14"/>
      <c r="F38" s="15"/>
      <c r="G38" s="17"/>
      <c r="H38" s="1">
        <f>IFERROR(1/'Lista ToDo'!$F38,0)</f>
        <v>0</v>
      </c>
      <c r="I38" s="1">
        <f>IF('Lista ToDo'!$G38="finalizat",IFERROR('Lista ToDo'!$H38/SUM('Lista ToDo'!$H$9:$H$38),0),0)</f>
        <v>0</v>
      </c>
      <c r="J38" s="6" t="str">
        <f>IF(AND(J$8&gt;=$D38,J$8&lt;=$E38),1,"")</f>
        <v/>
      </c>
      <c r="K38" s="6" t="str">
        <f>IF(AND(K$8&gt;=$D38,K$8&lt;=$E38),1,"")</f>
        <v/>
      </c>
      <c r="L38" s="6" t="str">
        <f>IF(AND(L$8&gt;=$D38,L$8&lt;=$E38),1,"")</f>
        <v/>
      </c>
      <c r="M38" s="6" t="str">
        <f>IF(AND(M$8&gt;=$D38,M$8&lt;=$E38),1,"")</f>
        <v/>
      </c>
      <c r="N38" s="6" t="str">
        <f>IF(AND(N$8&gt;=$D38,N$8&lt;=$E38),1,"")</f>
        <v/>
      </c>
      <c r="O38" s="6" t="str">
        <f>IF(AND(O$8&gt;=$D38,O$8&lt;=$E38),1,"")</f>
        <v/>
      </c>
      <c r="P38" s="6" t="str">
        <f>IF(AND(P$8&gt;=$D38,P$8&lt;=$E38),1,"")</f>
        <v/>
      </c>
      <c r="Q38" s="6" t="str">
        <f>IF(AND(Q$8&gt;=$D38,Q$8&lt;=$E38),1,"")</f>
        <v/>
      </c>
      <c r="R38" s="6" t="str">
        <f>IF(AND(R$8&gt;=$D38,R$8&lt;=$E38),1,"")</f>
        <v/>
      </c>
      <c r="S38" s="6" t="str">
        <f>IF(AND(S$8&gt;=$D38,S$8&lt;=$E38),1,"")</f>
        <v/>
      </c>
      <c r="T38" s="6" t="str">
        <f>IF(AND(T$8&gt;=$D38,T$8&lt;=$E38),1,"")</f>
        <v/>
      </c>
      <c r="U38" s="6" t="str">
        <f>IF(AND(U$8&gt;=$D38,U$8&lt;=$E38),1,"")</f>
        <v/>
      </c>
      <c r="V38" s="6" t="str">
        <f>IF(AND(V$8&gt;=$D38,V$8&lt;=$E38),1,"")</f>
        <v/>
      </c>
      <c r="W38" s="6" t="str">
        <f>IF(AND(W$8&gt;=$D38,W$8&lt;=$E38),1,"")</f>
        <v/>
      </c>
      <c r="X38" s="6" t="str">
        <f>IF(AND(X$8&gt;=$D38,X$8&lt;=$E38),1,"")</f>
        <v/>
      </c>
      <c r="Y38" s="6" t="str">
        <f>IF(AND(Y$8&gt;=$D38,Y$8&lt;=$E38),1,"")</f>
        <v/>
      </c>
      <c r="Z38" s="6" t="str">
        <f>IF(AND(Z$8&gt;=$D38,Z$8&lt;=$E38),1,"")</f>
        <v/>
      </c>
      <c r="AA38" s="6" t="str">
        <f>IF(AND(AA$8&gt;=$D38,AA$8&lt;=$E38),1,"")</f>
        <v/>
      </c>
      <c r="AB38" s="6" t="str">
        <f>IF(AND(AB$8&gt;=$D38,AB$8&lt;=$E38),1,"")</f>
        <v/>
      </c>
      <c r="AC38" s="6" t="str">
        <f>IF(AND(AC$8&gt;=$D38,AC$8&lt;=$E38),1,"")</f>
        <v/>
      </c>
      <c r="AD38" s="6" t="str">
        <f>IF(AND(AD$8&gt;=$D38,AD$8&lt;=$E38),1,"")</f>
        <v/>
      </c>
      <c r="AE38" s="6" t="str">
        <f>IF(AND(AE$8&gt;=$D38,AE$8&lt;=$E38),1,"")</f>
        <v/>
      </c>
      <c r="AF38" s="6" t="str">
        <f>IF(AND(AF$8&gt;=$D38,AF$8&lt;=$E38),1,"")</f>
        <v/>
      </c>
      <c r="AG38" s="6" t="str">
        <f>IF(AND(AG$8&gt;=$D38,AG$8&lt;=$E38),1,"")</f>
        <v/>
      </c>
      <c r="AH38" s="6" t="str">
        <f>IF(AND(AH$8&gt;=$D38,AH$8&lt;=$E38),1,"")</f>
        <v/>
      </c>
      <c r="AI38" s="6" t="str">
        <f>IF(AND(AI$8&gt;=$D38,AI$8&lt;=$E38),1,"")</f>
        <v/>
      </c>
      <c r="AJ38" s="6" t="str">
        <f>IF(AND(AJ$8&gt;=$D38,AJ$8&lt;=$E38),1,"")</f>
        <v/>
      </c>
      <c r="AK38" s="6" t="str">
        <f>IF(AND(AK$8&gt;=$D38,AK$8&lt;=$E38),1,"")</f>
        <v/>
      </c>
      <c r="AL38" s="6" t="str">
        <f>IF(AND(AL$8&gt;=$D38,AL$8&lt;=$E38),1,"")</f>
        <v/>
      </c>
      <c r="AM38" s="6" t="str">
        <f>IF(AND(AM$8&gt;=$D38,AM$8&lt;=$E38),1,"")</f>
        <v/>
      </c>
      <c r="AN38" s="6" t="str">
        <f>IF(AND(AN$8&gt;=$D38,AN$8&lt;=$E38),1,"")</f>
        <v/>
      </c>
      <c r="AO38" s="1"/>
    </row>
    <row r="39" spans="1:41" x14ac:dyDescent="0.25">
      <c r="A39" s="1"/>
      <c r="AO39" s="1"/>
    </row>
    <row r="40" spans="1:41" x14ac:dyDescent="0.25">
      <c r="AO40" s="1"/>
    </row>
    <row r="41" spans="1:41" x14ac:dyDescent="0.25">
      <c r="AO41" s="1"/>
    </row>
    <row r="42" spans="1:41" x14ac:dyDescent="0.25">
      <c r="AO42" s="1"/>
    </row>
    <row r="43" spans="1:41" x14ac:dyDescent="0.25">
      <c r="AO43" s="1"/>
    </row>
    <row r="44" spans="1:41" x14ac:dyDescent="0.25">
      <c r="AO44" s="1"/>
    </row>
  </sheetData>
  <autoFilter ref="B8:AN8"/>
  <sortState ref="B9:AN38">
    <sortCondition ref="D9:D38"/>
    <sortCondition ref="E9:E38"/>
  </sortState>
  <mergeCells count="1">
    <mergeCell ref="J6:AN6"/>
  </mergeCells>
  <conditionalFormatting sqref="J9:AN38">
    <cfRule type="expression" dxfId="5" priority="10">
      <formula>AND(J9=1,$G9="finalizat")</formula>
    </cfRule>
    <cfRule type="expression" dxfId="4" priority="11">
      <formula>AND(J9=1,$G9="in lucru")</formula>
    </cfRule>
    <cfRule type="expression" dxfId="3" priority="12">
      <formula>J9=1</formula>
    </cfRule>
  </conditionalFormatting>
  <conditionalFormatting sqref="J9:AN37">
    <cfRule type="expression" dxfId="2" priority="7">
      <formula>DAY(TODAY())=J$8</formula>
    </cfRule>
  </conditionalFormatting>
  <conditionalFormatting sqref="J8:AN8">
    <cfRule type="expression" dxfId="1" priority="6">
      <formula>DAY(TODAY())=J$8</formula>
    </cfRule>
  </conditionalFormatting>
  <conditionalFormatting sqref="J38:AN38">
    <cfRule type="expression" dxfId="0" priority="5">
      <formula>DAY(TODAY())=J$8</formula>
    </cfRule>
  </conditionalFormatting>
  <conditionalFormatting sqref="J7:AN7">
    <cfRule type="colorScale" priority="2">
      <colorScale>
        <cfvo type="min"/>
        <cfvo type="max"/>
        <color theme="8" tint="0.79998168889431442"/>
        <color theme="8" tint="0.39997558519241921"/>
      </colorScale>
    </cfRule>
  </conditionalFormatting>
  <dataValidations count="2">
    <dataValidation type="list" allowBlank="1" showInputMessage="1" showErrorMessage="1" sqref="F9:F38">
      <formula1>Nivel_prioritate</formula1>
    </dataValidation>
    <dataValidation type="list" allowBlank="1" showInputMessage="1" showErrorMessage="1" sqref="G9:G38">
      <formula1>Status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7</v>
      </c>
      <c r="B1" t="s">
        <v>8</v>
      </c>
    </row>
    <row r="2" spans="1:2" x14ac:dyDescent="0.25">
      <c r="A2">
        <v>1</v>
      </c>
      <c r="B2" t="s">
        <v>14</v>
      </c>
    </row>
    <row r="3" spans="1:2" x14ac:dyDescent="0.25">
      <c r="A3">
        <v>2</v>
      </c>
      <c r="B3" t="s">
        <v>13</v>
      </c>
    </row>
    <row r="4" spans="1:2" x14ac:dyDescent="0.25">
      <c r="A4">
        <v>3</v>
      </c>
    </row>
    <row r="5" spans="1:2" x14ac:dyDescent="0.25">
      <c r="A5">
        <v>4</v>
      </c>
    </row>
    <row r="6" spans="1:2" x14ac:dyDescent="0.25">
      <c r="A6">
        <v>5</v>
      </c>
    </row>
  </sheetData>
  <sortState ref="B2:B4">
    <sortCondition ref="B2:B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Lista ToDo</vt:lpstr>
      <vt:lpstr>Nomenclator</vt:lpstr>
    </vt:vector>
  </TitlesOfParts>
  <Company>bo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</dc:creator>
  <cp:lastModifiedBy>Daniela Mardale</cp:lastModifiedBy>
  <dcterms:created xsi:type="dcterms:W3CDTF">2013-01-04T10:26:37Z</dcterms:created>
  <dcterms:modified xsi:type="dcterms:W3CDTF">2013-08-28T14:24:34Z</dcterms:modified>
</cp:coreProperties>
</file>